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6"/>
  </bookViews>
  <sheets>
    <sheet name="5 а кл " sheetId="7" r:id="rId1"/>
    <sheet name="6кл" sheetId="6" r:id="rId2"/>
    <sheet name="7кл" sheetId="5" r:id="rId3"/>
    <sheet name="8 акл" sheetId="1" r:id="rId4"/>
    <sheet name="9 кл" sheetId="4" r:id="rId5"/>
    <sheet name="10 кл." sheetId="3" r:id="rId6"/>
    <sheet name="11кл." sheetId="8" r:id="rId7"/>
    <sheet name="5бкл." sheetId="9" r:id="rId8"/>
  </sheets>
  <definedNames>
    <definedName name="_xlnm.Print_Area" localSheetId="5">'10 кл.'!$A$1:$I$22</definedName>
    <definedName name="_xlnm.Print_Area" localSheetId="7">'5бкл.'!$A$1:$I$23</definedName>
  </definedNames>
  <calcPr calcId="124519"/>
</workbook>
</file>

<file path=xl/calcChain.xml><?xml version="1.0" encoding="utf-8"?>
<calcChain xmlns="http://schemas.openxmlformats.org/spreadsheetml/2006/main">
  <c r="F22" i="9"/>
  <c r="I9"/>
  <c r="I14" s="1"/>
  <c r="H9"/>
  <c r="H14" s="1"/>
  <c r="G9"/>
  <c r="G14" s="1"/>
  <c r="F9"/>
  <c r="F14" i="7"/>
  <c r="I14"/>
  <c r="H14"/>
  <c r="G14"/>
  <c r="G15" s="1"/>
  <c r="G14" i="6"/>
  <c r="F21" i="8"/>
  <c r="H11"/>
  <c r="G11"/>
  <c r="F11"/>
  <c r="I7"/>
  <c r="I11" s="1"/>
  <c r="F14" i="6"/>
  <c r="F21" i="3"/>
  <c r="H10" i="7"/>
  <c r="G10"/>
  <c r="F10"/>
  <c r="F24"/>
  <c r="I10"/>
  <c r="F23" i="6"/>
  <c r="H10"/>
  <c r="H14" s="1"/>
  <c r="G10"/>
  <c r="F10"/>
  <c r="I10"/>
  <c r="F21" i="5"/>
  <c r="H11"/>
  <c r="H13" s="1"/>
  <c r="G11"/>
  <c r="G13" s="1"/>
  <c r="F11"/>
  <c r="F13" s="1"/>
  <c r="I11"/>
  <c r="I13" s="1"/>
  <c r="F21" i="4"/>
  <c r="F22" i="1"/>
  <c r="F22" i="3" l="1"/>
  <c r="I15" i="7"/>
  <c r="H15"/>
  <c r="F22" i="8"/>
  <c r="I14" i="6"/>
  <c r="F25" i="7"/>
  <c r="F24" i="6"/>
  <c r="F22" i="4"/>
  <c r="F23" i="1"/>
</calcChain>
</file>

<file path=xl/sharedStrings.xml><?xml version="1.0" encoding="utf-8"?>
<sst xmlns="http://schemas.openxmlformats.org/spreadsheetml/2006/main" count="393" uniqueCount="77">
  <si>
    <t>Вид</t>
  </si>
  <si>
    <t>Направление  внеурочной деятельности</t>
  </si>
  <si>
    <t>Наименование курса внеурочной деятельности</t>
  </si>
  <si>
    <t>Формы организации внеурочной деятельности</t>
  </si>
  <si>
    <t>Реализация внеурочной деятельности в рамках основной общеобразовательной программы основного общего образования</t>
  </si>
  <si>
    <t xml:space="preserve">Факультатив </t>
  </si>
  <si>
    <t>Общеинтеллектуальное</t>
  </si>
  <si>
    <t>Общекультурное</t>
  </si>
  <si>
    <t>Внеурочная деятельность по культурно-досуговому направлению.</t>
  </si>
  <si>
    <t>Экскурсии, поездки, тематические классные часы, проекты, конкурсы.</t>
  </si>
  <si>
    <t>Спортивно-оздоровительное</t>
  </si>
  <si>
    <t>Курс внеурочной деятельности «Здоровый и безопасный образ жизни»</t>
  </si>
  <si>
    <t>Тематические классные часы</t>
  </si>
  <si>
    <t>Физкультминутки</t>
  </si>
  <si>
    <t>День здоровья</t>
  </si>
  <si>
    <t>Турнир спортивных игр</t>
  </si>
  <si>
    <t>Итого</t>
  </si>
  <si>
    <t>ВСЕГО</t>
  </si>
  <si>
    <t>к-во групп</t>
  </si>
  <si>
    <t>к-во часов на группы</t>
  </si>
  <si>
    <t>Регулярные занятия</t>
  </si>
  <si>
    <t>Нерегулярные занятия (по периодам)</t>
  </si>
  <si>
    <t>период</t>
  </si>
  <si>
    <t>2 раза в четверть</t>
  </si>
  <si>
    <t>1 раз в полугодие</t>
  </si>
  <si>
    <t>сентябрь, май</t>
  </si>
  <si>
    <t>на каждом уроке</t>
  </si>
  <si>
    <t>кол-во час. в нед. на 1 группу</t>
  </si>
  <si>
    <t>кол-во часов в год на 1 обуч-ся</t>
  </si>
  <si>
    <t>Курсы по предмету, исследовательская, проектная деятельность, факультативный курс, дополнительный курс, спецкурсы, практикум</t>
  </si>
  <si>
    <t xml:space="preserve"> Деятельность педагогических работников  в соответствии с должностными обязанностями </t>
  </si>
  <si>
    <t>Класс</t>
  </si>
  <si>
    <t>Курс внеурочной деятельности «Юный филолог»</t>
  </si>
  <si>
    <t>Кружковая деятельность</t>
  </si>
  <si>
    <t>Духовно-нравственное направление</t>
  </si>
  <si>
    <t>Курс внеурочной деятельности «Физика в задачах»</t>
  </si>
  <si>
    <t>Курс внеурочной деятельности «Литературная гостиная»</t>
  </si>
  <si>
    <t xml:space="preserve"> </t>
  </si>
  <si>
    <t>Курс внеурочной деятельности «Культурные традиции Великобритании»</t>
  </si>
  <si>
    <t>Курс внеурочной  деятельности" Мы-иностранцы"</t>
  </si>
  <si>
    <t>Курс внеурочной деятельности "Занимательный английский"</t>
  </si>
  <si>
    <t>Курс внеурочной деятельности «Обучение с увлечением.Занимательный русский язык»</t>
  </si>
  <si>
    <t>Курс внеурочной деятельности «Занимательная лингвистика»</t>
  </si>
  <si>
    <t xml:space="preserve">Спортивно-оздоровительное </t>
  </si>
  <si>
    <t>Курс внеурочной деятельности «Говорим и пишем правильно»</t>
  </si>
  <si>
    <t>План внеурочной  деятельности  в 5 -ом классе на 2019-2020 учебный год</t>
  </si>
  <si>
    <t>5а</t>
  </si>
  <si>
    <t>Курс внеурочной деятельности «Занимательная биология»</t>
  </si>
  <si>
    <t>Курс внеурочной  деятельности " Мы выбираем здоровье"</t>
  </si>
  <si>
    <t>План внеурочной  деятельности  в  6-ом классе на 2019-2020 учебный год</t>
  </si>
  <si>
    <t>Курс внеурочной деятельности «Я вхожу в мир музыки»</t>
  </si>
  <si>
    <t>Курс внеурочной деятельности «В мире растений»</t>
  </si>
  <si>
    <t>План внеурочной  деятельности  в 7-ом классе на 2019-2020 учебный год</t>
  </si>
  <si>
    <t>Духовно-нравственное</t>
  </si>
  <si>
    <t>Курс внеурочной деятельности « Уроки финансовой грамотности»</t>
  </si>
  <si>
    <t>Курс внеурочной деятельности "Удивительные животные"</t>
  </si>
  <si>
    <t>План внеурочной  деятельности  в  8-ом классе на 2019-2020 учебный год</t>
  </si>
  <si>
    <t>Курс внеурочной деятельности «Клуб математиков»</t>
  </si>
  <si>
    <t>Курс внеурочной деятельности «Физика вокруг нас»</t>
  </si>
  <si>
    <t>Курс внеурочной деятельности «За страницами учебника биологии»</t>
  </si>
  <si>
    <t>План внеурочной  деятельности  в 9 -ом классе на 2019-2020 учебный год</t>
  </si>
  <si>
    <t>Курс внеурочной деятельности «В мире клеток и тканей»</t>
  </si>
  <si>
    <t>Курс внеурочной деятельности «От простого к сложному»</t>
  </si>
  <si>
    <t>План внеурочной  деятельности  в 10 классе на 2019-2020 учебный год</t>
  </si>
  <si>
    <t>Курс внеурочной деятельности «Мир растений»</t>
  </si>
  <si>
    <t>Курс внеурочной деятельности «Методы решения физических задач»</t>
  </si>
  <si>
    <t>Курс внеурочной деятельности «Баскетбол»</t>
  </si>
  <si>
    <t>Курс внеурочной деятельности «Уроки финансовой грамотности»</t>
  </si>
  <si>
    <t>План внеурочной  деятельности  в 11 -ом классе на 2019-2020 учебный год</t>
  </si>
  <si>
    <t>Курс внеурочной деятельности "Математика в вопросах и ответах"</t>
  </si>
  <si>
    <t>Курс внеурочной деятельности "Баскетбол"</t>
  </si>
  <si>
    <t>кружок</t>
  </si>
  <si>
    <t>Курс внеурочной деятельности « Практическая  география»</t>
  </si>
  <si>
    <t>5б</t>
  </si>
  <si>
    <t>Курс внеурочной деятельности "Загадки истории"</t>
  </si>
  <si>
    <t>Курс внеурочной  деятельности " Музыкальный Петербург"</t>
  </si>
  <si>
    <t>Внеурочная деятельность деятельность «Я выбираю здоровье»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</si>
</sst>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3" fillId="0" borderId="8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7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1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textRotation="90" wrapText="1"/>
    </xf>
    <xf numFmtId="0" fontId="4" fillId="0" borderId="2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4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22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4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0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2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34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39" xfId="0" applyFont="1" applyBorder="1" applyAlignment="1">
      <alignment horizontal="center" wrapText="1"/>
    </xf>
    <xf numFmtId="0" fontId="3" fillId="0" borderId="26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39" xfId="0" applyFont="1" applyBorder="1" applyAlignment="1">
      <alignment vertical="center" wrapText="1"/>
    </xf>
    <xf numFmtId="0" fontId="1" fillId="0" borderId="48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0" fontId="3" fillId="0" borderId="45" xfId="0" applyFont="1" applyBorder="1" applyAlignment="1">
      <alignment vertical="center" wrapText="1"/>
    </xf>
    <xf numFmtId="0" fontId="1" fillId="0" borderId="41" xfId="0" applyFont="1" applyBorder="1" applyAlignment="1">
      <alignment horizontal="center" vertical="center" textRotation="90" wrapText="1"/>
    </xf>
    <xf numFmtId="0" fontId="1" fillId="0" borderId="40" xfId="0" applyFont="1" applyBorder="1" applyAlignment="1">
      <alignment horizontal="center" vertical="center" textRotation="90" wrapText="1"/>
    </xf>
    <xf numFmtId="0" fontId="0" fillId="0" borderId="42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8"/>
  <sheetViews>
    <sheetView topLeftCell="A4" workbookViewId="0">
      <selection activeCell="F25" sqref="F25"/>
    </sheetView>
  </sheetViews>
  <sheetFormatPr defaultRowHeight="15.75"/>
  <cols>
    <col min="1" max="1" width="13.85546875" style="6" customWidth="1"/>
    <col min="2" max="2" width="15.7109375" style="6" customWidth="1"/>
    <col min="3" max="3" width="16.85546875" style="6" customWidth="1"/>
    <col min="4" max="4" width="14.28515625" style="6" customWidth="1"/>
    <col min="5" max="5" width="21.28515625" style="6" customWidth="1"/>
    <col min="6" max="6" width="9.140625" style="6" customWidth="1"/>
    <col min="7" max="7" width="9.140625" style="6"/>
    <col min="8" max="8" width="6.42578125" style="6" customWidth="1"/>
    <col min="9" max="9" width="7.28515625" style="6" customWidth="1"/>
    <col min="10" max="16384" width="9.140625" style="6"/>
  </cols>
  <sheetData>
    <row r="2" spans="1:12" ht="16.5" thickBot="1">
      <c r="A2" s="5" t="s">
        <v>45</v>
      </c>
    </row>
    <row r="3" spans="1:12" ht="15.75" customHeight="1" thickBot="1">
      <c r="A3" s="109" t="s">
        <v>0</v>
      </c>
      <c r="B3" s="112" t="s">
        <v>1</v>
      </c>
      <c r="C3" s="112" t="s">
        <v>2</v>
      </c>
      <c r="D3" s="112"/>
      <c r="E3" s="115" t="s">
        <v>3</v>
      </c>
      <c r="F3" s="118" t="s">
        <v>31</v>
      </c>
      <c r="G3" s="119"/>
      <c r="H3" s="119"/>
      <c r="I3" s="119"/>
    </row>
    <row r="4" spans="1:12">
      <c r="A4" s="110"/>
      <c r="B4" s="113"/>
      <c r="C4" s="113"/>
      <c r="D4" s="113"/>
      <c r="E4" s="116"/>
      <c r="F4" s="120" t="s">
        <v>46</v>
      </c>
      <c r="G4" s="121"/>
      <c r="H4" s="121"/>
      <c r="I4" s="122"/>
    </row>
    <row r="5" spans="1:12" ht="60.75" customHeight="1" thickBot="1">
      <c r="A5" s="111"/>
      <c r="B5" s="114"/>
      <c r="C5" s="114"/>
      <c r="D5" s="114"/>
      <c r="E5" s="117"/>
      <c r="F5" s="18" t="s">
        <v>28</v>
      </c>
      <c r="G5" s="19" t="s">
        <v>27</v>
      </c>
      <c r="H5" s="19" t="s">
        <v>18</v>
      </c>
      <c r="I5" s="20" t="s">
        <v>19</v>
      </c>
    </row>
    <row r="6" spans="1:12" ht="31.5" customHeight="1" thickBot="1">
      <c r="A6" s="105" t="s">
        <v>4</v>
      </c>
      <c r="B6" s="106"/>
      <c r="C6" s="106"/>
      <c r="D6" s="106"/>
      <c r="E6" s="106"/>
      <c r="F6" s="106"/>
      <c r="G6" s="106"/>
      <c r="H6" s="106"/>
      <c r="I6" s="106"/>
    </row>
    <row r="7" spans="1:12" ht="21" customHeight="1" thickBot="1">
      <c r="A7" s="89" t="s">
        <v>20</v>
      </c>
      <c r="B7" s="90"/>
      <c r="C7" s="90"/>
      <c r="D7" s="90"/>
      <c r="E7" s="90"/>
      <c r="F7" s="90"/>
      <c r="G7" s="90"/>
      <c r="H7" s="90"/>
      <c r="I7" s="90"/>
    </row>
    <row r="8" spans="1:12" ht="76.5" customHeight="1" thickBot="1">
      <c r="A8" s="103" t="s">
        <v>29</v>
      </c>
      <c r="B8" s="26" t="s">
        <v>6</v>
      </c>
      <c r="C8" s="107" t="s">
        <v>32</v>
      </c>
      <c r="D8" s="108"/>
      <c r="E8" s="9" t="s">
        <v>5</v>
      </c>
      <c r="F8" s="7">
        <v>68</v>
      </c>
      <c r="G8" s="10">
        <v>1</v>
      </c>
      <c r="H8" s="10">
        <v>2</v>
      </c>
      <c r="I8" s="11">
        <v>2</v>
      </c>
      <c r="L8" s="21"/>
    </row>
    <row r="9" spans="1:12" ht="50.25" customHeight="1" thickBot="1">
      <c r="A9" s="104"/>
      <c r="B9" s="26" t="s">
        <v>6</v>
      </c>
      <c r="C9" s="107" t="s">
        <v>47</v>
      </c>
      <c r="D9" s="108"/>
      <c r="E9" s="9" t="s">
        <v>5</v>
      </c>
      <c r="F9" s="30">
        <v>34</v>
      </c>
      <c r="G9" s="40">
        <v>1</v>
      </c>
      <c r="H9" s="40">
        <v>1</v>
      </c>
      <c r="I9" s="41">
        <v>1</v>
      </c>
      <c r="L9" s="21"/>
    </row>
    <row r="10" spans="1:12" ht="15" customHeight="1" thickBot="1">
      <c r="A10" s="86" t="s">
        <v>16</v>
      </c>
      <c r="B10" s="87"/>
      <c r="C10" s="87"/>
      <c r="D10" s="87"/>
      <c r="E10" s="88"/>
      <c r="F10" s="16">
        <f>SUM(F8:F9)</f>
        <v>102</v>
      </c>
      <c r="G10" s="16">
        <f>SUM(G8:G9)</f>
        <v>2</v>
      </c>
      <c r="H10" s="16">
        <f>SUM(H8:H9)</f>
        <v>3</v>
      </c>
      <c r="I10" s="16">
        <f>SUM(I8:I9)</f>
        <v>3</v>
      </c>
    </row>
    <row r="11" spans="1:12" ht="46.5" customHeight="1" thickBot="1">
      <c r="A11" s="103" t="s">
        <v>29</v>
      </c>
      <c r="B11" s="26" t="s">
        <v>10</v>
      </c>
      <c r="C11" s="97" t="s">
        <v>48</v>
      </c>
      <c r="D11" s="98"/>
      <c r="E11" s="9" t="s">
        <v>5</v>
      </c>
      <c r="F11" s="4">
        <v>34</v>
      </c>
      <c r="G11" s="31">
        <v>1</v>
      </c>
      <c r="H11" s="31">
        <v>1</v>
      </c>
      <c r="I11" s="32">
        <v>1</v>
      </c>
    </row>
    <row r="12" spans="1:12" ht="46.5" customHeight="1" thickBot="1">
      <c r="A12" s="104"/>
      <c r="B12" s="26" t="s">
        <v>6</v>
      </c>
      <c r="C12" s="101" t="s">
        <v>40</v>
      </c>
      <c r="D12" s="102"/>
      <c r="E12" s="9" t="s">
        <v>5</v>
      </c>
      <c r="F12" s="4">
        <v>34</v>
      </c>
      <c r="G12" s="31">
        <v>1</v>
      </c>
      <c r="H12" s="31">
        <v>1</v>
      </c>
      <c r="I12" s="32">
        <v>1</v>
      </c>
    </row>
    <row r="13" spans="1:12" ht="46.5" customHeight="1" thickBot="1">
      <c r="A13" s="56"/>
      <c r="B13" s="26"/>
      <c r="C13" s="97"/>
      <c r="D13" s="98"/>
      <c r="E13" s="9"/>
      <c r="F13" s="42"/>
      <c r="G13" s="60"/>
      <c r="H13" s="60"/>
      <c r="I13" s="61"/>
    </row>
    <row r="14" spans="1:12" ht="32.25" customHeight="1" thickBot="1">
      <c r="A14" s="86" t="s">
        <v>16</v>
      </c>
      <c r="B14" s="87"/>
      <c r="C14" s="87"/>
      <c r="D14" s="87"/>
      <c r="E14" s="88"/>
      <c r="F14" s="16">
        <f>F11+F12+F13</f>
        <v>68</v>
      </c>
      <c r="G14" s="16">
        <f>G11+G12+G13</f>
        <v>2</v>
      </c>
      <c r="H14" s="16">
        <f>H11+H12+H13</f>
        <v>2</v>
      </c>
      <c r="I14" s="16">
        <f>I11+I12+I13</f>
        <v>2</v>
      </c>
    </row>
    <row r="15" spans="1:12" ht="32.25" customHeight="1" thickBot="1">
      <c r="A15" s="86" t="s">
        <v>16</v>
      </c>
      <c r="B15" s="87"/>
      <c r="C15" s="87"/>
      <c r="D15" s="87"/>
      <c r="E15" s="88"/>
      <c r="F15" s="16">
        <v>170</v>
      </c>
      <c r="G15" s="16">
        <f t="shared" ref="G15:I15" si="0">G10+G14</f>
        <v>4</v>
      </c>
      <c r="H15" s="16">
        <f t="shared" si="0"/>
        <v>5</v>
      </c>
      <c r="I15" s="16">
        <f t="shared" si="0"/>
        <v>5</v>
      </c>
    </row>
    <row r="16" spans="1:12" ht="21" customHeight="1" thickBot="1">
      <c r="A16" s="89" t="s">
        <v>21</v>
      </c>
      <c r="B16" s="90"/>
      <c r="C16" s="90"/>
      <c r="D16" s="90"/>
      <c r="E16" s="90"/>
      <c r="F16" s="90"/>
      <c r="G16" s="90"/>
      <c r="H16" s="90"/>
      <c r="I16" s="90"/>
    </row>
    <row r="17" spans="1:9" ht="61.5" customHeight="1">
      <c r="A17" s="17"/>
      <c r="B17" s="24"/>
      <c r="C17" s="91"/>
      <c r="D17" s="92"/>
      <c r="E17" s="14"/>
      <c r="F17" s="18" t="s">
        <v>28</v>
      </c>
      <c r="G17" s="93" t="s">
        <v>22</v>
      </c>
      <c r="H17" s="93"/>
      <c r="I17" s="94"/>
    </row>
    <row r="18" spans="1:9" ht="63" customHeight="1">
      <c r="A18" s="95" t="s">
        <v>30</v>
      </c>
      <c r="B18" s="27" t="s">
        <v>7</v>
      </c>
      <c r="C18" s="97" t="s">
        <v>8</v>
      </c>
      <c r="D18" s="98"/>
      <c r="E18" s="2" t="s">
        <v>9</v>
      </c>
      <c r="F18" s="4">
        <v>8</v>
      </c>
      <c r="G18" s="79" t="s">
        <v>23</v>
      </c>
      <c r="H18" s="79"/>
      <c r="I18" s="80"/>
    </row>
    <row r="19" spans="1:9" ht="32.25" customHeight="1">
      <c r="A19" s="95"/>
      <c r="B19" s="99" t="s">
        <v>10</v>
      </c>
      <c r="C19" s="99" t="s">
        <v>11</v>
      </c>
      <c r="D19" s="99"/>
      <c r="E19" s="2" t="s">
        <v>12</v>
      </c>
      <c r="F19" s="4">
        <v>10</v>
      </c>
      <c r="G19" s="79" t="s">
        <v>23</v>
      </c>
      <c r="H19" s="79"/>
      <c r="I19" s="80"/>
    </row>
    <row r="20" spans="1:9">
      <c r="A20" s="95"/>
      <c r="B20" s="99"/>
      <c r="C20" s="99"/>
      <c r="D20" s="99"/>
      <c r="E20" s="2" t="s">
        <v>13</v>
      </c>
      <c r="F20" s="4">
        <v>34</v>
      </c>
      <c r="G20" s="79" t="s">
        <v>26</v>
      </c>
      <c r="H20" s="79"/>
      <c r="I20" s="80"/>
    </row>
    <row r="21" spans="1:9">
      <c r="A21" s="95"/>
      <c r="B21" s="99"/>
      <c r="C21" s="99"/>
      <c r="D21" s="99"/>
      <c r="E21" s="2" t="s">
        <v>14</v>
      </c>
      <c r="F21" s="4">
        <v>2</v>
      </c>
      <c r="G21" s="79" t="s">
        <v>24</v>
      </c>
      <c r="H21" s="79"/>
      <c r="I21" s="80"/>
    </row>
    <row r="22" spans="1:9" ht="31.5">
      <c r="A22" s="95"/>
      <c r="B22" s="99"/>
      <c r="C22" s="99"/>
      <c r="D22" s="99"/>
      <c r="E22" s="2" t="s">
        <v>15</v>
      </c>
      <c r="F22" s="4">
        <v>1</v>
      </c>
      <c r="G22" s="79" t="s">
        <v>25</v>
      </c>
      <c r="H22" s="79"/>
      <c r="I22" s="80"/>
    </row>
    <row r="23" spans="1:9" ht="38.25" customHeight="1" thickBot="1">
      <c r="A23" s="96"/>
      <c r="B23" s="100"/>
      <c r="C23" s="81"/>
      <c r="D23" s="82"/>
      <c r="E23" s="15"/>
      <c r="F23" s="13"/>
      <c r="G23" s="83"/>
      <c r="H23" s="84"/>
      <c r="I23" s="85"/>
    </row>
    <row r="24" spans="1:9" ht="16.5" thickBot="1">
      <c r="A24" s="74" t="s">
        <v>16</v>
      </c>
      <c r="B24" s="75"/>
      <c r="C24" s="75"/>
      <c r="D24" s="75"/>
      <c r="E24" s="75"/>
      <c r="F24" s="16">
        <f>SUM(F18:F23)</f>
        <v>55</v>
      </c>
      <c r="G24" s="76"/>
      <c r="H24" s="77"/>
      <c r="I24" s="78"/>
    </row>
    <row r="25" spans="1:9" ht="16.5" thickBot="1">
      <c r="A25" s="74" t="s">
        <v>17</v>
      </c>
      <c r="B25" s="75"/>
      <c r="C25" s="75"/>
      <c r="D25" s="75"/>
      <c r="E25" s="75"/>
      <c r="F25" s="16">
        <f>F24+F10</f>
        <v>157</v>
      </c>
      <c r="G25" s="76"/>
      <c r="H25" s="77"/>
      <c r="I25" s="78"/>
    </row>
    <row r="26" spans="1:9">
      <c r="A26" s="8"/>
      <c r="B26" s="8"/>
      <c r="C26" s="8"/>
      <c r="D26" s="8"/>
      <c r="E26" s="8"/>
      <c r="F26" s="8"/>
      <c r="G26" s="8"/>
      <c r="H26" s="8"/>
      <c r="I26" s="8"/>
    </row>
    <row r="27" spans="1:9">
      <c r="A27" s="1"/>
    </row>
    <row r="28" spans="1:9">
      <c r="A28" s="1"/>
    </row>
  </sheetData>
  <mergeCells count="36">
    <mergeCell ref="A3:A5"/>
    <mergeCell ref="B3:B5"/>
    <mergeCell ref="C3:D5"/>
    <mergeCell ref="E3:E5"/>
    <mergeCell ref="F3:I3"/>
    <mergeCell ref="F4:I4"/>
    <mergeCell ref="A6:I6"/>
    <mergeCell ref="A7:I7"/>
    <mergeCell ref="A8:A9"/>
    <mergeCell ref="C8:D8"/>
    <mergeCell ref="C9:D9"/>
    <mergeCell ref="A10:E10"/>
    <mergeCell ref="A16:I16"/>
    <mergeCell ref="C17:D17"/>
    <mergeCell ref="G17:I17"/>
    <mergeCell ref="A18:A23"/>
    <mergeCell ref="C18:D18"/>
    <mergeCell ref="G18:I18"/>
    <mergeCell ref="B19:B23"/>
    <mergeCell ref="C19:D22"/>
    <mergeCell ref="G19:I19"/>
    <mergeCell ref="C11:D11"/>
    <mergeCell ref="C12:D12"/>
    <mergeCell ref="A14:E14"/>
    <mergeCell ref="A15:E15"/>
    <mergeCell ref="A11:A12"/>
    <mergeCell ref="C13:D13"/>
    <mergeCell ref="A24:E24"/>
    <mergeCell ref="G24:I24"/>
    <mergeCell ref="A25:E25"/>
    <mergeCell ref="G25:I25"/>
    <mergeCell ref="G20:I20"/>
    <mergeCell ref="G21:I21"/>
    <mergeCell ref="G22:I22"/>
    <mergeCell ref="C23:D23"/>
    <mergeCell ref="G23:I23"/>
  </mergeCells>
  <pageMargins left="0.31496062992125984" right="0" top="0.62992125984251968" bottom="0.23622047244094491" header="0.31496062992125984" footer="0.19685039370078741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27"/>
  <sheetViews>
    <sheetView view="pageBreakPreview" zoomScale="60" workbookViewId="0">
      <selection activeCell="C30" sqref="C30"/>
    </sheetView>
  </sheetViews>
  <sheetFormatPr defaultRowHeight="15.75"/>
  <cols>
    <col min="1" max="1" width="13.85546875" style="6" customWidth="1"/>
    <col min="2" max="2" width="15.7109375" style="6" customWidth="1"/>
    <col min="3" max="3" width="16.85546875" style="6" customWidth="1"/>
    <col min="4" max="4" width="12.140625" style="6" customWidth="1"/>
    <col min="5" max="5" width="25.5703125" style="6" customWidth="1"/>
    <col min="6" max="6" width="9.140625" style="6" customWidth="1"/>
    <col min="7" max="7" width="9.140625" style="6"/>
    <col min="8" max="8" width="6.42578125" style="6" customWidth="1"/>
    <col min="9" max="9" width="7.28515625" style="6" customWidth="1"/>
    <col min="10" max="16384" width="9.140625" style="6"/>
  </cols>
  <sheetData>
    <row r="2" spans="1:12" ht="16.5" thickBot="1">
      <c r="A2" s="5" t="s">
        <v>49</v>
      </c>
    </row>
    <row r="3" spans="1:12" ht="15.75" customHeight="1" thickBot="1">
      <c r="A3" s="109" t="s">
        <v>0</v>
      </c>
      <c r="B3" s="112" t="s">
        <v>1</v>
      </c>
      <c r="C3" s="112" t="s">
        <v>2</v>
      </c>
      <c r="D3" s="112"/>
      <c r="E3" s="115" t="s">
        <v>3</v>
      </c>
      <c r="F3" s="118" t="s">
        <v>31</v>
      </c>
      <c r="G3" s="119"/>
      <c r="H3" s="119"/>
      <c r="I3" s="119"/>
    </row>
    <row r="4" spans="1:12">
      <c r="A4" s="110"/>
      <c r="B4" s="113"/>
      <c r="C4" s="113"/>
      <c r="D4" s="113"/>
      <c r="E4" s="116"/>
      <c r="F4" s="120">
        <v>6</v>
      </c>
      <c r="G4" s="121"/>
      <c r="H4" s="121"/>
      <c r="I4" s="122"/>
    </row>
    <row r="5" spans="1:12" ht="60.75" customHeight="1" thickBot="1">
      <c r="A5" s="111"/>
      <c r="B5" s="114"/>
      <c r="C5" s="114"/>
      <c r="D5" s="114"/>
      <c r="E5" s="117"/>
      <c r="F5" s="18" t="s">
        <v>28</v>
      </c>
      <c r="G5" s="19" t="s">
        <v>27</v>
      </c>
      <c r="H5" s="19" t="s">
        <v>18</v>
      </c>
      <c r="I5" s="20" t="s">
        <v>19</v>
      </c>
    </row>
    <row r="6" spans="1:12" ht="31.5" customHeight="1" thickBot="1">
      <c r="A6" s="105" t="s">
        <v>4</v>
      </c>
      <c r="B6" s="106"/>
      <c r="C6" s="106"/>
      <c r="D6" s="106"/>
      <c r="E6" s="106"/>
      <c r="F6" s="106"/>
      <c r="G6" s="106"/>
      <c r="H6" s="106"/>
      <c r="I6" s="106"/>
    </row>
    <row r="7" spans="1:12" ht="21" customHeight="1" thickBot="1">
      <c r="A7" s="89" t="s">
        <v>20</v>
      </c>
      <c r="B7" s="90"/>
      <c r="C7" s="90"/>
      <c r="D7" s="90"/>
      <c r="E7" s="90"/>
      <c r="F7" s="90"/>
      <c r="G7" s="90"/>
      <c r="H7" s="90"/>
      <c r="I7" s="90"/>
    </row>
    <row r="8" spans="1:12" ht="76.5" customHeight="1" thickBot="1">
      <c r="A8" s="103" t="s">
        <v>29</v>
      </c>
      <c r="B8" s="26" t="s">
        <v>53</v>
      </c>
      <c r="C8" s="107" t="s">
        <v>50</v>
      </c>
      <c r="D8" s="108"/>
      <c r="E8" s="9" t="s">
        <v>5</v>
      </c>
      <c r="F8" s="7">
        <v>68</v>
      </c>
      <c r="G8" s="10">
        <v>1</v>
      </c>
      <c r="H8" s="10">
        <v>2</v>
      </c>
      <c r="I8" s="11">
        <v>2</v>
      </c>
      <c r="L8" s="21"/>
    </row>
    <row r="9" spans="1:12" ht="57.75" customHeight="1" thickBot="1">
      <c r="A9" s="104"/>
      <c r="B9" s="26" t="s">
        <v>6</v>
      </c>
      <c r="C9" s="124" t="s">
        <v>32</v>
      </c>
      <c r="D9" s="125"/>
      <c r="E9" s="9" t="s">
        <v>5</v>
      </c>
      <c r="F9" s="30">
        <v>34</v>
      </c>
      <c r="G9" s="52">
        <v>1</v>
      </c>
      <c r="H9" s="52">
        <v>1</v>
      </c>
      <c r="I9" s="53">
        <v>1</v>
      </c>
      <c r="L9" s="21"/>
    </row>
    <row r="10" spans="1:12" ht="15" customHeight="1" thickBot="1">
      <c r="A10" s="86" t="s">
        <v>16</v>
      </c>
      <c r="B10" s="87"/>
      <c r="C10" s="87"/>
      <c r="D10" s="87"/>
      <c r="E10" s="88"/>
      <c r="F10" s="16">
        <f>SUM(F8:F9)</f>
        <v>102</v>
      </c>
      <c r="G10" s="16">
        <f>SUM(G8:G9)</f>
        <v>2</v>
      </c>
      <c r="H10" s="16">
        <f>SUM(H8:H9)</f>
        <v>3</v>
      </c>
      <c r="I10" s="16">
        <f>SUM(I8:I9)</f>
        <v>3</v>
      </c>
    </row>
    <row r="11" spans="1:12" ht="55.5" customHeight="1" thickBot="1">
      <c r="A11" s="51"/>
      <c r="B11" s="26" t="s">
        <v>6</v>
      </c>
      <c r="C11" s="107" t="s">
        <v>51</v>
      </c>
      <c r="D11" s="108"/>
      <c r="E11" s="9" t="s">
        <v>5</v>
      </c>
      <c r="F11" s="57">
        <v>34</v>
      </c>
      <c r="G11" s="58">
        <v>1</v>
      </c>
      <c r="H11" s="58">
        <v>1</v>
      </c>
      <c r="I11" s="59">
        <v>1</v>
      </c>
    </row>
    <row r="12" spans="1:12" ht="55.5" customHeight="1" thickBot="1">
      <c r="A12" s="37" t="s">
        <v>33</v>
      </c>
      <c r="B12" s="26" t="s">
        <v>6</v>
      </c>
      <c r="C12" s="124" t="s">
        <v>39</v>
      </c>
      <c r="D12" s="125"/>
      <c r="E12" s="9" t="s">
        <v>5</v>
      </c>
      <c r="F12" s="4">
        <v>34</v>
      </c>
      <c r="G12" s="54">
        <v>1</v>
      </c>
      <c r="H12" s="54">
        <v>1</v>
      </c>
      <c r="I12" s="55">
        <v>1</v>
      </c>
    </row>
    <row r="13" spans="1:12" ht="15" customHeight="1" thickBot="1">
      <c r="A13" s="86" t="s">
        <v>16</v>
      </c>
      <c r="B13" s="87"/>
      <c r="C13" s="87"/>
      <c r="D13" s="87"/>
      <c r="E13" s="88"/>
      <c r="F13" s="35">
        <v>68</v>
      </c>
      <c r="G13" s="35">
        <v>2</v>
      </c>
      <c r="H13" s="35">
        <v>2</v>
      </c>
      <c r="I13" s="35">
        <v>2</v>
      </c>
    </row>
    <row r="14" spans="1:12" ht="15" customHeight="1" thickBot="1">
      <c r="A14" s="86" t="s">
        <v>16</v>
      </c>
      <c r="B14" s="87"/>
      <c r="C14" s="87"/>
      <c r="D14" s="87"/>
      <c r="E14" s="87"/>
      <c r="F14" s="36">
        <f>F13+F10</f>
        <v>170</v>
      </c>
      <c r="G14" s="36">
        <f>G13+G10</f>
        <v>4</v>
      </c>
      <c r="H14" s="36">
        <f>H13+H10</f>
        <v>5</v>
      </c>
      <c r="I14" s="36">
        <f>I13+I10</f>
        <v>5</v>
      </c>
    </row>
    <row r="15" spans="1:12" ht="21" customHeight="1" thickBot="1">
      <c r="A15" s="89" t="s">
        <v>21</v>
      </c>
      <c r="B15" s="90"/>
      <c r="C15" s="90"/>
      <c r="D15" s="90"/>
      <c r="E15" s="90"/>
      <c r="F15" s="123"/>
      <c r="G15" s="123"/>
      <c r="H15" s="123"/>
      <c r="I15" s="123"/>
    </row>
    <row r="16" spans="1:12" ht="61.5" customHeight="1">
      <c r="A16" s="17"/>
      <c r="B16" s="24"/>
      <c r="C16" s="91"/>
      <c r="D16" s="92"/>
      <c r="E16" s="14"/>
      <c r="F16" s="18" t="s">
        <v>28</v>
      </c>
      <c r="G16" s="93" t="s">
        <v>22</v>
      </c>
      <c r="H16" s="93"/>
      <c r="I16" s="94"/>
    </row>
    <row r="17" spans="1:9" ht="63" customHeight="1">
      <c r="A17" s="95" t="s">
        <v>30</v>
      </c>
      <c r="B17" s="27" t="s">
        <v>7</v>
      </c>
      <c r="C17" s="97" t="s">
        <v>8</v>
      </c>
      <c r="D17" s="98"/>
      <c r="E17" s="2" t="s">
        <v>9</v>
      </c>
      <c r="F17" s="4">
        <v>8</v>
      </c>
      <c r="G17" s="79" t="s">
        <v>23</v>
      </c>
      <c r="H17" s="79"/>
      <c r="I17" s="80"/>
    </row>
    <row r="18" spans="1:9" ht="32.25" customHeight="1">
      <c r="A18" s="95"/>
      <c r="B18" s="99" t="s">
        <v>10</v>
      </c>
      <c r="C18" s="99" t="s">
        <v>11</v>
      </c>
      <c r="D18" s="99"/>
      <c r="E18" s="2" t="s">
        <v>12</v>
      </c>
      <c r="F18" s="4">
        <v>10</v>
      </c>
      <c r="G18" s="79" t="s">
        <v>23</v>
      </c>
      <c r="H18" s="79"/>
      <c r="I18" s="80"/>
    </row>
    <row r="19" spans="1:9">
      <c r="A19" s="95"/>
      <c r="B19" s="99"/>
      <c r="C19" s="99"/>
      <c r="D19" s="99"/>
      <c r="E19" s="2" t="s">
        <v>13</v>
      </c>
      <c r="F19" s="4">
        <v>34</v>
      </c>
      <c r="G19" s="79" t="s">
        <v>26</v>
      </c>
      <c r="H19" s="79"/>
      <c r="I19" s="80"/>
    </row>
    <row r="20" spans="1:9">
      <c r="A20" s="95"/>
      <c r="B20" s="99"/>
      <c r="C20" s="99"/>
      <c r="D20" s="99"/>
      <c r="E20" s="2" t="s">
        <v>14</v>
      </c>
      <c r="F20" s="4">
        <v>2</v>
      </c>
      <c r="G20" s="79" t="s">
        <v>24</v>
      </c>
      <c r="H20" s="79"/>
      <c r="I20" s="80"/>
    </row>
    <row r="21" spans="1:9" ht="31.5">
      <c r="A21" s="95"/>
      <c r="B21" s="99"/>
      <c r="C21" s="99"/>
      <c r="D21" s="99"/>
      <c r="E21" s="2" t="s">
        <v>15</v>
      </c>
      <c r="F21" s="4">
        <v>1</v>
      </c>
      <c r="G21" s="79" t="s">
        <v>25</v>
      </c>
      <c r="H21" s="79"/>
      <c r="I21" s="80"/>
    </row>
    <row r="22" spans="1:9" ht="38.25" customHeight="1" thickBot="1">
      <c r="A22" s="96"/>
      <c r="B22" s="100"/>
      <c r="C22" s="81"/>
      <c r="D22" s="82"/>
      <c r="E22" s="15"/>
      <c r="F22" s="13"/>
      <c r="G22" s="83"/>
      <c r="H22" s="84"/>
      <c r="I22" s="85"/>
    </row>
    <row r="23" spans="1:9" ht="16.5" thickBot="1">
      <c r="A23" s="74" t="s">
        <v>16</v>
      </c>
      <c r="B23" s="75"/>
      <c r="C23" s="75"/>
      <c r="D23" s="75"/>
      <c r="E23" s="75"/>
      <c r="F23" s="16">
        <f>SUM(F17:F22)</f>
        <v>55</v>
      </c>
      <c r="G23" s="76"/>
      <c r="H23" s="77"/>
      <c r="I23" s="78"/>
    </row>
    <row r="24" spans="1:9" ht="16.5" thickBot="1">
      <c r="A24" s="74" t="s">
        <v>17</v>
      </c>
      <c r="B24" s="75"/>
      <c r="C24" s="75"/>
      <c r="D24" s="75"/>
      <c r="E24" s="75"/>
      <c r="F24" s="16">
        <f>F23+F10</f>
        <v>157</v>
      </c>
      <c r="G24" s="76"/>
      <c r="H24" s="77"/>
      <c r="I24" s="78"/>
    </row>
    <row r="25" spans="1:9">
      <c r="A25" s="8"/>
      <c r="B25" s="8"/>
      <c r="C25" s="8"/>
      <c r="D25" s="8"/>
      <c r="E25" s="8"/>
      <c r="F25" s="8"/>
      <c r="G25" s="8"/>
      <c r="H25" s="8"/>
      <c r="I25" s="8"/>
    </row>
    <row r="26" spans="1:9">
      <c r="A26" s="1"/>
    </row>
    <row r="27" spans="1:9">
      <c r="A27" s="1"/>
    </row>
  </sheetData>
  <mergeCells count="34">
    <mergeCell ref="A3:A5"/>
    <mergeCell ref="B3:B5"/>
    <mergeCell ref="C3:D5"/>
    <mergeCell ref="E3:E5"/>
    <mergeCell ref="F3:I3"/>
    <mergeCell ref="F4:I4"/>
    <mergeCell ref="A6:I6"/>
    <mergeCell ref="A7:I7"/>
    <mergeCell ref="A8:A9"/>
    <mergeCell ref="C8:D8"/>
    <mergeCell ref="C9:D9"/>
    <mergeCell ref="A10:E10"/>
    <mergeCell ref="A15:I15"/>
    <mergeCell ref="C16:D16"/>
    <mergeCell ref="G16:I16"/>
    <mergeCell ref="A17:A22"/>
    <mergeCell ref="C17:D17"/>
    <mergeCell ref="G17:I17"/>
    <mergeCell ref="B18:B22"/>
    <mergeCell ref="C18:D21"/>
    <mergeCell ref="G18:I18"/>
    <mergeCell ref="C12:D12"/>
    <mergeCell ref="A13:E13"/>
    <mergeCell ref="A14:E14"/>
    <mergeCell ref="C11:D11"/>
    <mergeCell ref="A23:E23"/>
    <mergeCell ref="G23:I23"/>
    <mergeCell ref="A24:E24"/>
    <mergeCell ref="G24:I24"/>
    <mergeCell ref="G19:I19"/>
    <mergeCell ref="G20:I20"/>
    <mergeCell ref="G21:I21"/>
    <mergeCell ref="C22:D22"/>
    <mergeCell ref="G22:I22"/>
  </mergeCells>
  <pageMargins left="0.31496062992125984" right="0" top="0.62992125984251968" bottom="0.23622047244094491" header="0.31496062992125984" footer="0.19685039370078741"/>
  <pageSetup paperSize="9" scale="8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L25"/>
  <sheetViews>
    <sheetView view="pageBreakPreview" zoomScale="60" workbookViewId="0">
      <selection activeCell="A21" sqref="C21:I21"/>
    </sheetView>
  </sheetViews>
  <sheetFormatPr defaultRowHeight="15.75"/>
  <cols>
    <col min="1" max="1" width="13.85546875" style="6" customWidth="1"/>
    <col min="2" max="2" width="15.7109375" style="6" customWidth="1"/>
    <col min="3" max="3" width="16.85546875" style="6" customWidth="1"/>
    <col min="4" max="4" width="14.28515625" style="6" customWidth="1"/>
    <col min="5" max="5" width="21.28515625" style="6" customWidth="1"/>
    <col min="6" max="6" width="9.140625" style="6" customWidth="1"/>
    <col min="7" max="7" width="9.140625" style="6"/>
    <col min="8" max="8" width="6.42578125" style="6" customWidth="1"/>
    <col min="9" max="9" width="7.28515625" style="6" customWidth="1"/>
    <col min="10" max="16384" width="9.140625" style="6"/>
  </cols>
  <sheetData>
    <row r="2" spans="1:12" ht="16.5" thickBot="1">
      <c r="A2" s="5" t="s">
        <v>52</v>
      </c>
    </row>
    <row r="3" spans="1:12" ht="15.75" customHeight="1" thickBot="1">
      <c r="A3" s="109" t="s">
        <v>0</v>
      </c>
      <c r="B3" s="112" t="s">
        <v>1</v>
      </c>
      <c r="C3" s="112" t="s">
        <v>2</v>
      </c>
      <c r="D3" s="112"/>
      <c r="E3" s="115" t="s">
        <v>3</v>
      </c>
      <c r="F3" s="118" t="s">
        <v>31</v>
      </c>
      <c r="G3" s="119"/>
      <c r="H3" s="119"/>
      <c r="I3" s="119"/>
    </row>
    <row r="4" spans="1:12">
      <c r="A4" s="110"/>
      <c r="B4" s="113"/>
      <c r="C4" s="113"/>
      <c r="D4" s="113"/>
      <c r="E4" s="116"/>
      <c r="F4" s="120">
        <v>7</v>
      </c>
      <c r="G4" s="121"/>
      <c r="H4" s="121"/>
      <c r="I4" s="122"/>
    </row>
    <row r="5" spans="1:12" ht="60.75" customHeight="1" thickBot="1">
      <c r="A5" s="111"/>
      <c r="B5" s="114"/>
      <c r="C5" s="114"/>
      <c r="D5" s="114"/>
      <c r="E5" s="117"/>
      <c r="F5" s="18" t="s">
        <v>28</v>
      </c>
      <c r="G5" s="19" t="s">
        <v>27</v>
      </c>
      <c r="H5" s="19" t="s">
        <v>18</v>
      </c>
      <c r="I5" s="20" t="s">
        <v>19</v>
      </c>
    </row>
    <row r="6" spans="1:12" ht="31.5" customHeight="1" thickBot="1">
      <c r="A6" s="105" t="s">
        <v>4</v>
      </c>
      <c r="B6" s="106"/>
      <c r="C6" s="106"/>
      <c r="D6" s="106"/>
      <c r="E6" s="106"/>
      <c r="F6" s="106"/>
      <c r="G6" s="106"/>
      <c r="H6" s="106"/>
      <c r="I6" s="106"/>
    </row>
    <row r="7" spans="1:12" ht="21" customHeight="1" thickBot="1">
      <c r="A7" s="89" t="s">
        <v>20</v>
      </c>
      <c r="B7" s="90"/>
      <c r="C7" s="90"/>
      <c r="D7" s="90"/>
      <c r="E7" s="90"/>
      <c r="F7" s="90"/>
      <c r="G7" s="90"/>
      <c r="H7" s="90"/>
      <c r="I7" s="90"/>
    </row>
    <row r="8" spans="1:12" ht="76.5" customHeight="1" thickBot="1">
      <c r="A8" s="103" t="s">
        <v>29</v>
      </c>
      <c r="B8" s="26" t="s">
        <v>6</v>
      </c>
      <c r="C8" s="107" t="s">
        <v>41</v>
      </c>
      <c r="D8" s="108"/>
      <c r="E8" s="9" t="s">
        <v>5</v>
      </c>
      <c r="F8" s="7">
        <v>34</v>
      </c>
      <c r="G8" s="10">
        <v>1</v>
      </c>
      <c r="H8" s="10">
        <v>1</v>
      </c>
      <c r="I8" s="11">
        <v>1</v>
      </c>
      <c r="L8" s="21"/>
    </row>
    <row r="9" spans="1:12" ht="87.75" customHeight="1" thickBot="1">
      <c r="A9" s="104"/>
      <c r="B9" s="26" t="s">
        <v>6</v>
      </c>
      <c r="C9" s="67" t="s">
        <v>55</v>
      </c>
      <c r="D9" s="68"/>
      <c r="E9" s="9" t="s">
        <v>5</v>
      </c>
      <c r="F9" s="30">
        <v>34</v>
      </c>
      <c r="G9" s="65">
        <v>1</v>
      </c>
      <c r="H9" s="65">
        <v>1</v>
      </c>
      <c r="I9" s="66">
        <v>1</v>
      </c>
      <c r="L9" s="21"/>
    </row>
    <row r="10" spans="1:12" ht="39" customHeight="1" thickBot="1">
      <c r="A10" s="126"/>
      <c r="B10" s="26" t="s">
        <v>6</v>
      </c>
      <c r="C10" s="107" t="s">
        <v>54</v>
      </c>
      <c r="D10" s="108"/>
      <c r="E10" s="9" t="s">
        <v>5</v>
      </c>
      <c r="F10" s="4">
        <v>68</v>
      </c>
      <c r="G10" s="28">
        <v>1</v>
      </c>
      <c r="H10" s="28">
        <v>2</v>
      </c>
      <c r="I10" s="29">
        <v>2</v>
      </c>
    </row>
    <row r="11" spans="1:12" ht="15" customHeight="1" thickBot="1">
      <c r="A11" s="86" t="s">
        <v>16</v>
      </c>
      <c r="B11" s="87"/>
      <c r="C11" s="87"/>
      <c r="D11" s="87"/>
      <c r="E11" s="88"/>
      <c r="F11" s="16">
        <f>SUM(F8:F10)</f>
        <v>136</v>
      </c>
      <c r="G11" s="16">
        <f>SUM(G8:G10)</f>
        <v>3</v>
      </c>
      <c r="H11" s="16">
        <f>SUM(H8:H10)</f>
        <v>4</v>
      </c>
      <c r="I11" s="16">
        <f>SUM(I8:I10)</f>
        <v>4</v>
      </c>
    </row>
    <row r="12" spans="1:12" ht="51" customHeight="1" thickBot="1">
      <c r="A12" s="37" t="s">
        <v>33</v>
      </c>
      <c r="B12" s="62" t="s">
        <v>43</v>
      </c>
      <c r="C12" s="107" t="s">
        <v>76</v>
      </c>
      <c r="D12" s="108"/>
      <c r="E12" s="9" t="s">
        <v>5</v>
      </c>
      <c r="F12" s="4">
        <v>34</v>
      </c>
      <c r="G12" s="33">
        <v>1</v>
      </c>
      <c r="H12" s="33">
        <v>1</v>
      </c>
      <c r="I12" s="34">
        <v>1</v>
      </c>
    </row>
    <row r="13" spans="1:12" ht="15" customHeight="1" thickBot="1">
      <c r="A13" s="86" t="s">
        <v>16</v>
      </c>
      <c r="B13" s="87"/>
      <c r="C13" s="87"/>
      <c r="D13" s="87"/>
      <c r="E13" s="88"/>
      <c r="F13" s="16">
        <f>F12+F11</f>
        <v>170</v>
      </c>
      <c r="G13" s="16">
        <f t="shared" ref="G13:I13" si="0">G12+G11</f>
        <v>4</v>
      </c>
      <c r="H13" s="16">
        <f t="shared" si="0"/>
        <v>5</v>
      </c>
      <c r="I13" s="16">
        <f t="shared" si="0"/>
        <v>5</v>
      </c>
    </row>
    <row r="14" spans="1:12" ht="21" customHeight="1" thickBot="1">
      <c r="A14" s="89" t="s">
        <v>21</v>
      </c>
      <c r="B14" s="90"/>
      <c r="C14" s="90"/>
      <c r="D14" s="90"/>
      <c r="E14" s="90"/>
      <c r="F14" s="90"/>
      <c r="G14" s="90"/>
      <c r="H14" s="90"/>
      <c r="I14" s="90"/>
    </row>
    <row r="15" spans="1:12" ht="61.5" customHeight="1">
      <c r="A15" s="17"/>
      <c r="B15" s="24"/>
      <c r="C15" s="91"/>
      <c r="D15" s="92"/>
      <c r="E15" s="14"/>
      <c r="F15" s="18" t="s">
        <v>28</v>
      </c>
      <c r="G15" s="93" t="s">
        <v>22</v>
      </c>
      <c r="H15" s="93"/>
      <c r="I15" s="94"/>
    </row>
    <row r="16" spans="1:12" ht="63" customHeight="1">
      <c r="A16" s="95" t="s">
        <v>30</v>
      </c>
      <c r="B16" s="27" t="s">
        <v>7</v>
      </c>
      <c r="C16" s="97" t="s">
        <v>8</v>
      </c>
      <c r="D16" s="98"/>
      <c r="E16" s="2" t="s">
        <v>9</v>
      </c>
      <c r="F16" s="4">
        <v>8</v>
      </c>
      <c r="G16" s="79" t="s">
        <v>23</v>
      </c>
      <c r="H16" s="79"/>
      <c r="I16" s="80"/>
    </row>
    <row r="17" spans="1:9" ht="32.25" customHeight="1">
      <c r="A17" s="95"/>
      <c r="B17" s="99" t="s">
        <v>10</v>
      </c>
      <c r="C17" s="99" t="s">
        <v>11</v>
      </c>
      <c r="D17" s="99"/>
      <c r="E17" s="2" t="s">
        <v>12</v>
      </c>
      <c r="F17" s="4">
        <v>10</v>
      </c>
      <c r="G17" s="79" t="s">
        <v>23</v>
      </c>
      <c r="H17" s="79"/>
      <c r="I17" s="80"/>
    </row>
    <row r="18" spans="1:9">
      <c r="A18" s="95"/>
      <c r="B18" s="99"/>
      <c r="C18" s="99"/>
      <c r="D18" s="99"/>
      <c r="E18" s="2" t="s">
        <v>13</v>
      </c>
      <c r="F18" s="4">
        <v>34</v>
      </c>
      <c r="G18" s="79" t="s">
        <v>26</v>
      </c>
      <c r="H18" s="79"/>
      <c r="I18" s="80"/>
    </row>
    <row r="19" spans="1:9">
      <c r="A19" s="95"/>
      <c r="B19" s="99"/>
      <c r="C19" s="99"/>
      <c r="D19" s="99"/>
      <c r="E19" s="2" t="s">
        <v>14</v>
      </c>
      <c r="F19" s="4">
        <v>2</v>
      </c>
      <c r="G19" s="79" t="s">
        <v>24</v>
      </c>
      <c r="H19" s="79"/>
      <c r="I19" s="80"/>
    </row>
    <row r="20" spans="1:9" ht="32.25" thickBot="1">
      <c r="A20" s="95"/>
      <c r="B20" s="99"/>
      <c r="C20" s="99"/>
      <c r="D20" s="99"/>
      <c r="E20" s="2" t="s">
        <v>15</v>
      </c>
      <c r="F20" s="4">
        <v>1</v>
      </c>
      <c r="G20" s="79" t="s">
        <v>25</v>
      </c>
      <c r="H20" s="79"/>
      <c r="I20" s="80"/>
    </row>
    <row r="21" spans="1:9" ht="16.5" thickBot="1">
      <c r="A21" s="74" t="s">
        <v>16</v>
      </c>
      <c r="B21" s="75"/>
      <c r="C21" s="75"/>
      <c r="D21" s="75"/>
      <c r="E21" s="75"/>
      <c r="F21" s="16">
        <f>SUM(F16:F20)</f>
        <v>55</v>
      </c>
      <c r="G21" s="76"/>
      <c r="H21" s="77"/>
      <c r="I21" s="78"/>
    </row>
    <row r="22" spans="1:9" ht="16.5" thickBot="1">
      <c r="A22" s="74" t="s">
        <v>17</v>
      </c>
      <c r="B22" s="75"/>
      <c r="C22" s="75"/>
      <c r="D22" s="75"/>
      <c r="E22" s="75"/>
      <c r="F22" s="16">
        <v>157</v>
      </c>
      <c r="G22" s="76"/>
      <c r="H22" s="77"/>
      <c r="I22" s="78"/>
    </row>
    <row r="23" spans="1:9">
      <c r="A23" s="8"/>
      <c r="B23" s="8"/>
      <c r="C23" s="8"/>
      <c r="D23" s="8"/>
      <c r="E23" s="8"/>
      <c r="F23" s="8"/>
      <c r="G23" s="8"/>
      <c r="H23" s="8"/>
      <c r="I23" s="8"/>
    </row>
    <row r="24" spans="1:9">
      <c r="A24" s="1"/>
    </row>
    <row r="25" spans="1:9">
      <c r="A25" s="1"/>
    </row>
  </sheetData>
  <mergeCells count="30">
    <mergeCell ref="A3:A5"/>
    <mergeCell ref="B3:B5"/>
    <mergeCell ref="C3:D5"/>
    <mergeCell ref="E3:E5"/>
    <mergeCell ref="F3:I3"/>
    <mergeCell ref="F4:I4"/>
    <mergeCell ref="A6:I6"/>
    <mergeCell ref="A7:I7"/>
    <mergeCell ref="A8:A10"/>
    <mergeCell ref="C8:D8"/>
    <mergeCell ref="C10:D10"/>
    <mergeCell ref="A11:E11"/>
    <mergeCell ref="A14:I14"/>
    <mergeCell ref="C15:D15"/>
    <mergeCell ref="G15:I15"/>
    <mergeCell ref="A16:A20"/>
    <mergeCell ref="C16:D16"/>
    <mergeCell ref="G16:I16"/>
    <mergeCell ref="B17:B20"/>
    <mergeCell ref="C17:D20"/>
    <mergeCell ref="G17:I17"/>
    <mergeCell ref="C12:D12"/>
    <mergeCell ref="A13:E13"/>
    <mergeCell ref="A21:E21"/>
    <mergeCell ref="G21:I21"/>
    <mergeCell ref="A22:E22"/>
    <mergeCell ref="G22:I22"/>
    <mergeCell ref="G18:I18"/>
    <mergeCell ref="G19:I19"/>
    <mergeCell ref="G20:I20"/>
  </mergeCells>
  <pageMargins left="0.31496062992125984" right="0" top="0.62992125984251968" bottom="0.23622047244094491" header="0.31496062992125984" footer="0.19685039370078741"/>
  <pageSetup paperSize="9" scale="8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L26"/>
  <sheetViews>
    <sheetView view="pageBreakPreview" topLeftCell="A4" zoomScale="60" workbookViewId="0">
      <selection activeCell="K9" sqref="K9"/>
    </sheetView>
  </sheetViews>
  <sheetFormatPr defaultRowHeight="15.75"/>
  <cols>
    <col min="1" max="1" width="13.85546875" style="6" customWidth="1"/>
    <col min="2" max="2" width="15.7109375" style="6" customWidth="1"/>
    <col min="3" max="3" width="16.85546875" style="6" customWidth="1"/>
    <col min="4" max="4" width="14.28515625" style="6" customWidth="1"/>
    <col min="5" max="5" width="21.28515625" style="6" customWidth="1"/>
    <col min="6" max="6" width="9.140625" style="6" customWidth="1"/>
    <col min="7" max="7" width="9.140625" style="6"/>
    <col min="8" max="8" width="6.42578125" style="6" customWidth="1"/>
    <col min="9" max="9" width="7.28515625" style="6" customWidth="1"/>
    <col min="10" max="16384" width="9.140625" style="6"/>
  </cols>
  <sheetData>
    <row r="2" spans="1:12" ht="16.5" thickBot="1">
      <c r="A2" s="5" t="s">
        <v>56</v>
      </c>
    </row>
    <row r="3" spans="1:12" ht="15.75" customHeight="1" thickBot="1">
      <c r="A3" s="109" t="s">
        <v>0</v>
      </c>
      <c r="B3" s="112" t="s">
        <v>1</v>
      </c>
      <c r="C3" s="112" t="s">
        <v>2</v>
      </c>
      <c r="D3" s="112"/>
      <c r="E3" s="115" t="s">
        <v>3</v>
      </c>
      <c r="F3" s="118" t="s">
        <v>31</v>
      </c>
      <c r="G3" s="119"/>
      <c r="H3" s="119"/>
      <c r="I3" s="119"/>
    </row>
    <row r="4" spans="1:12">
      <c r="A4" s="110"/>
      <c r="B4" s="113"/>
      <c r="C4" s="113"/>
      <c r="D4" s="113"/>
      <c r="E4" s="116"/>
      <c r="F4" s="120">
        <v>8</v>
      </c>
      <c r="G4" s="121"/>
      <c r="H4" s="121"/>
      <c r="I4" s="122"/>
    </row>
    <row r="5" spans="1:12" ht="60.75" customHeight="1" thickBot="1">
      <c r="A5" s="111"/>
      <c r="B5" s="114"/>
      <c r="C5" s="114"/>
      <c r="D5" s="114"/>
      <c r="E5" s="117"/>
      <c r="F5" s="18" t="s">
        <v>28</v>
      </c>
      <c r="G5" s="19" t="s">
        <v>27</v>
      </c>
      <c r="H5" s="19" t="s">
        <v>18</v>
      </c>
      <c r="I5" s="20" t="s">
        <v>19</v>
      </c>
    </row>
    <row r="6" spans="1:12" ht="31.5" customHeight="1" thickBot="1">
      <c r="A6" s="105" t="s">
        <v>4</v>
      </c>
      <c r="B6" s="106"/>
      <c r="C6" s="106"/>
      <c r="D6" s="106"/>
      <c r="E6" s="106"/>
      <c r="F6" s="106"/>
      <c r="G6" s="106"/>
      <c r="H6" s="106"/>
      <c r="I6" s="106"/>
    </row>
    <row r="7" spans="1:12" ht="21" customHeight="1" thickBot="1">
      <c r="A7" s="89" t="s">
        <v>20</v>
      </c>
      <c r="B7" s="90"/>
      <c r="C7" s="90"/>
      <c r="D7" s="90"/>
      <c r="E7" s="90"/>
      <c r="F7" s="90"/>
      <c r="G7" s="90"/>
      <c r="H7" s="90"/>
      <c r="I7" s="90"/>
    </row>
    <row r="8" spans="1:12" ht="76.5" customHeight="1" thickBot="1">
      <c r="A8" s="103" t="s">
        <v>29</v>
      </c>
      <c r="B8" s="26" t="s">
        <v>6</v>
      </c>
      <c r="C8" s="107" t="s">
        <v>38</v>
      </c>
      <c r="D8" s="108"/>
      <c r="E8" s="9" t="s">
        <v>5</v>
      </c>
      <c r="F8" s="7">
        <v>34</v>
      </c>
      <c r="G8" s="10">
        <v>1</v>
      </c>
      <c r="H8" s="10">
        <v>1</v>
      </c>
      <c r="I8" s="11">
        <v>1</v>
      </c>
      <c r="L8" s="21"/>
    </row>
    <row r="9" spans="1:12" ht="65.25" customHeight="1" thickBot="1">
      <c r="A9" s="104"/>
      <c r="B9" s="26" t="s">
        <v>6</v>
      </c>
      <c r="C9" s="107" t="s">
        <v>58</v>
      </c>
      <c r="D9" s="108"/>
      <c r="E9" s="9" t="s">
        <v>5</v>
      </c>
      <c r="F9" s="30">
        <v>34</v>
      </c>
      <c r="G9" s="65">
        <v>1</v>
      </c>
      <c r="H9" s="65">
        <v>1</v>
      </c>
      <c r="I9" s="66">
        <v>1</v>
      </c>
      <c r="L9" s="21"/>
    </row>
    <row r="10" spans="1:12" ht="76.5" customHeight="1" thickBot="1">
      <c r="A10" s="104"/>
      <c r="B10" s="26" t="s">
        <v>6</v>
      </c>
      <c r="C10" s="107" t="s">
        <v>59</v>
      </c>
      <c r="D10" s="108"/>
      <c r="E10" s="9" t="s">
        <v>5</v>
      </c>
      <c r="F10" s="30">
        <v>34</v>
      </c>
      <c r="G10" s="65">
        <v>1</v>
      </c>
      <c r="H10" s="65">
        <v>1</v>
      </c>
      <c r="I10" s="66">
        <v>1</v>
      </c>
      <c r="L10" s="21"/>
    </row>
    <row r="11" spans="1:12" ht="59.25" customHeight="1" thickBot="1">
      <c r="A11" s="104"/>
      <c r="B11" s="26" t="s">
        <v>6</v>
      </c>
      <c r="C11" s="107" t="s">
        <v>42</v>
      </c>
      <c r="D11" s="108"/>
      <c r="E11" s="9" t="s">
        <v>5</v>
      </c>
      <c r="F11" s="30">
        <v>34</v>
      </c>
      <c r="G11" s="22">
        <v>1</v>
      </c>
      <c r="H11" s="22">
        <v>1</v>
      </c>
      <c r="I11" s="23">
        <v>1</v>
      </c>
      <c r="L11" s="21"/>
    </row>
    <row r="12" spans="1:12" ht="51.75" customHeight="1" thickBot="1">
      <c r="A12" s="126"/>
      <c r="B12" s="26" t="s">
        <v>6</v>
      </c>
      <c r="C12" s="107" t="s">
        <v>57</v>
      </c>
      <c r="D12" s="108"/>
      <c r="E12" s="9" t="s">
        <v>5</v>
      </c>
      <c r="F12" s="4">
        <v>34</v>
      </c>
      <c r="G12" s="3">
        <v>1</v>
      </c>
      <c r="H12" s="3">
        <v>1</v>
      </c>
      <c r="I12" s="12">
        <v>1</v>
      </c>
    </row>
    <row r="13" spans="1:12" ht="15" customHeight="1" thickBot="1">
      <c r="A13" s="86" t="s">
        <v>16</v>
      </c>
      <c r="B13" s="87"/>
      <c r="C13" s="87"/>
      <c r="D13" s="87"/>
      <c r="E13" s="88"/>
      <c r="F13" s="16">
        <v>170</v>
      </c>
      <c r="G13" s="16">
        <v>5</v>
      </c>
      <c r="H13" s="16">
        <v>5</v>
      </c>
      <c r="I13" s="16">
        <v>5</v>
      </c>
    </row>
    <row r="14" spans="1:12" ht="21" customHeight="1" thickBot="1">
      <c r="A14" s="89" t="s">
        <v>21</v>
      </c>
      <c r="B14" s="90"/>
      <c r="C14" s="90"/>
      <c r="D14" s="90"/>
      <c r="E14" s="90"/>
      <c r="F14" s="90"/>
      <c r="G14" s="90"/>
      <c r="H14" s="90"/>
      <c r="I14" s="90"/>
    </row>
    <row r="15" spans="1:12" ht="61.5" customHeight="1">
      <c r="A15" s="17"/>
      <c r="B15" s="24"/>
      <c r="C15" s="91"/>
      <c r="D15" s="92"/>
      <c r="E15" s="14"/>
      <c r="F15" s="18" t="s">
        <v>28</v>
      </c>
      <c r="G15" s="93" t="s">
        <v>22</v>
      </c>
      <c r="H15" s="93"/>
      <c r="I15" s="94"/>
    </row>
    <row r="16" spans="1:12" ht="63" customHeight="1">
      <c r="A16" s="95" t="s">
        <v>30</v>
      </c>
      <c r="B16" s="25" t="s">
        <v>7</v>
      </c>
      <c r="C16" s="97" t="s">
        <v>8</v>
      </c>
      <c r="D16" s="98"/>
      <c r="E16" s="2" t="s">
        <v>9</v>
      </c>
      <c r="F16" s="4">
        <v>8</v>
      </c>
      <c r="G16" s="79" t="s">
        <v>23</v>
      </c>
      <c r="H16" s="79"/>
      <c r="I16" s="80"/>
    </row>
    <row r="17" spans="1:9" ht="32.25" customHeight="1">
      <c r="A17" s="95"/>
      <c r="B17" s="99" t="s">
        <v>10</v>
      </c>
      <c r="C17" s="99" t="s">
        <v>11</v>
      </c>
      <c r="D17" s="99"/>
      <c r="E17" s="2" t="s">
        <v>12</v>
      </c>
      <c r="F17" s="4">
        <v>10</v>
      </c>
      <c r="G17" s="79" t="s">
        <v>23</v>
      </c>
      <c r="H17" s="79"/>
      <c r="I17" s="80"/>
    </row>
    <row r="18" spans="1:9">
      <c r="A18" s="95"/>
      <c r="B18" s="99"/>
      <c r="C18" s="99"/>
      <c r="D18" s="99"/>
      <c r="E18" s="2" t="s">
        <v>13</v>
      </c>
      <c r="F18" s="4">
        <v>34</v>
      </c>
      <c r="G18" s="79" t="s">
        <v>26</v>
      </c>
      <c r="H18" s="79"/>
      <c r="I18" s="80"/>
    </row>
    <row r="19" spans="1:9">
      <c r="A19" s="95"/>
      <c r="B19" s="99"/>
      <c r="C19" s="99"/>
      <c r="D19" s="99"/>
      <c r="E19" s="2" t="s">
        <v>14</v>
      </c>
      <c r="F19" s="4">
        <v>2</v>
      </c>
      <c r="G19" s="79" t="s">
        <v>24</v>
      </c>
      <c r="H19" s="79"/>
      <c r="I19" s="80"/>
    </row>
    <row r="20" spans="1:9" ht="31.5">
      <c r="A20" s="95"/>
      <c r="B20" s="99"/>
      <c r="C20" s="99"/>
      <c r="D20" s="99"/>
      <c r="E20" s="2" t="s">
        <v>15</v>
      </c>
      <c r="F20" s="4">
        <v>1</v>
      </c>
      <c r="G20" s="79" t="s">
        <v>25</v>
      </c>
      <c r="H20" s="79"/>
      <c r="I20" s="80"/>
    </row>
    <row r="21" spans="1:9" ht="38.25" customHeight="1" thickBot="1">
      <c r="A21" s="96"/>
      <c r="B21" s="100"/>
      <c r="C21" s="81"/>
      <c r="D21" s="82"/>
      <c r="E21" s="15"/>
      <c r="F21" s="13"/>
      <c r="G21" s="83"/>
      <c r="H21" s="84"/>
      <c r="I21" s="85"/>
    </row>
    <row r="22" spans="1:9" ht="16.5" thickBot="1">
      <c r="A22" s="74" t="s">
        <v>16</v>
      </c>
      <c r="B22" s="75"/>
      <c r="C22" s="75"/>
      <c r="D22" s="75"/>
      <c r="E22" s="75"/>
      <c r="F22" s="16">
        <f>SUM(F16:F21)</f>
        <v>55</v>
      </c>
      <c r="G22" s="76"/>
      <c r="H22" s="77"/>
      <c r="I22" s="78"/>
    </row>
    <row r="23" spans="1:9" ht="16.5" thickBot="1">
      <c r="A23" s="74" t="s">
        <v>17</v>
      </c>
      <c r="B23" s="75"/>
      <c r="C23" s="75"/>
      <c r="D23" s="75"/>
      <c r="E23" s="75"/>
      <c r="F23" s="16">
        <f>F22+F13</f>
        <v>225</v>
      </c>
      <c r="G23" s="76"/>
      <c r="H23" s="77"/>
      <c r="I23" s="78"/>
    </row>
    <row r="24" spans="1:9">
      <c r="A24" s="8"/>
      <c r="B24" s="8"/>
      <c r="C24" s="8"/>
      <c r="D24" s="8"/>
      <c r="E24" s="8"/>
      <c r="F24" s="8"/>
      <c r="G24" s="8"/>
      <c r="H24" s="8"/>
      <c r="I24" s="8"/>
    </row>
    <row r="25" spans="1:9">
      <c r="A25" s="1"/>
    </row>
    <row r="26" spans="1:9">
      <c r="A26" s="1"/>
    </row>
  </sheetData>
  <mergeCells count="33">
    <mergeCell ref="G19:I19"/>
    <mergeCell ref="A22:E22"/>
    <mergeCell ref="A23:E23"/>
    <mergeCell ref="G22:I22"/>
    <mergeCell ref="G23:I23"/>
    <mergeCell ref="G20:I20"/>
    <mergeCell ref="G21:I21"/>
    <mergeCell ref="C21:D21"/>
    <mergeCell ref="C17:D20"/>
    <mergeCell ref="C16:D16"/>
    <mergeCell ref="A16:A21"/>
    <mergeCell ref="A3:A5"/>
    <mergeCell ref="B3:B5"/>
    <mergeCell ref="C3:D5"/>
    <mergeCell ref="B17:B21"/>
    <mergeCell ref="A6:I6"/>
    <mergeCell ref="A7:I7"/>
    <mergeCell ref="C15:D15"/>
    <mergeCell ref="A13:E13"/>
    <mergeCell ref="G15:I15"/>
    <mergeCell ref="G16:I16"/>
    <mergeCell ref="G17:I17"/>
    <mergeCell ref="G18:I18"/>
    <mergeCell ref="A14:I14"/>
    <mergeCell ref="E3:E5"/>
    <mergeCell ref="F3:I3"/>
    <mergeCell ref="F4:I4"/>
    <mergeCell ref="A8:A12"/>
    <mergeCell ref="C8:D8"/>
    <mergeCell ref="C11:D11"/>
    <mergeCell ref="C12:D12"/>
    <mergeCell ref="C9:D9"/>
    <mergeCell ref="C10:D10"/>
  </mergeCells>
  <pageMargins left="0.31496062992125984" right="0" top="0.62992125984251968" bottom="0.23622047244094491" header="0.31496062992125984" footer="0.19685039370078741"/>
  <pageSetup paperSize="9" scale="85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L25"/>
  <sheetViews>
    <sheetView view="pageBreakPreview" topLeftCell="A4" zoomScale="60" workbookViewId="0">
      <selection activeCell="P8" sqref="P8"/>
    </sheetView>
  </sheetViews>
  <sheetFormatPr defaultRowHeight="15.75"/>
  <cols>
    <col min="1" max="1" width="13.85546875" style="6" customWidth="1"/>
    <col min="2" max="2" width="15.7109375" style="6" customWidth="1"/>
    <col min="3" max="3" width="16.85546875" style="6" customWidth="1"/>
    <col min="4" max="4" width="14.28515625" style="6" customWidth="1"/>
    <col min="5" max="5" width="21.28515625" style="6" customWidth="1"/>
    <col min="6" max="6" width="9.140625" style="6" customWidth="1"/>
    <col min="7" max="7" width="9.140625" style="6"/>
    <col min="8" max="8" width="6.42578125" style="6" customWidth="1"/>
    <col min="9" max="9" width="7.28515625" style="6" customWidth="1"/>
    <col min="10" max="16384" width="9.140625" style="6"/>
  </cols>
  <sheetData>
    <row r="2" spans="1:12" ht="16.5" thickBot="1">
      <c r="A2" s="5" t="s">
        <v>60</v>
      </c>
    </row>
    <row r="3" spans="1:12" ht="15.75" customHeight="1" thickBot="1">
      <c r="A3" s="109" t="s">
        <v>0</v>
      </c>
      <c r="B3" s="112" t="s">
        <v>1</v>
      </c>
      <c r="C3" s="112" t="s">
        <v>2</v>
      </c>
      <c r="D3" s="112"/>
      <c r="E3" s="115" t="s">
        <v>3</v>
      </c>
      <c r="F3" s="118" t="s">
        <v>31</v>
      </c>
      <c r="G3" s="119"/>
      <c r="H3" s="119"/>
      <c r="I3" s="119"/>
    </row>
    <row r="4" spans="1:12">
      <c r="A4" s="110"/>
      <c r="B4" s="113"/>
      <c r="C4" s="113"/>
      <c r="D4" s="113"/>
      <c r="E4" s="116"/>
      <c r="F4" s="120">
        <v>9</v>
      </c>
      <c r="G4" s="121"/>
      <c r="H4" s="121"/>
      <c r="I4" s="122"/>
    </row>
    <row r="5" spans="1:12" ht="60.75" customHeight="1" thickBot="1">
      <c r="A5" s="111"/>
      <c r="B5" s="114"/>
      <c r="C5" s="114"/>
      <c r="D5" s="114"/>
      <c r="E5" s="117"/>
      <c r="F5" s="18" t="s">
        <v>28</v>
      </c>
      <c r="G5" s="19" t="s">
        <v>27</v>
      </c>
      <c r="H5" s="19" t="s">
        <v>18</v>
      </c>
      <c r="I5" s="20" t="s">
        <v>19</v>
      </c>
    </row>
    <row r="6" spans="1:12" ht="31.5" customHeight="1" thickBot="1">
      <c r="A6" s="105" t="s">
        <v>4</v>
      </c>
      <c r="B6" s="106"/>
      <c r="C6" s="106"/>
      <c r="D6" s="106"/>
      <c r="E6" s="106"/>
      <c r="F6" s="106"/>
      <c r="G6" s="106"/>
      <c r="H6" s="106"/>
      <c r="I6" s="106"/>
    </row>
    <row r="7" spans="1:12" ht="21" customHeight="1" thickBot="1">
      <c r="A7" s="89" t="s">
        <v>20</v>
      </c>
      <c r="B7" s="90"/>
      <c r="C7" s="90"/>
      <c r="D7" s="90"/>
      <c r="E7" s="90"/>
      <c r="F7" s="90"/>
      <c r="G7" s="90"/>
      <c r="H7" s="90"/>
      <c r="I7" s="90"/>
    </row>
    <row r="8" spans="1:12" ht="76.5" customHeight="1" thickBot="1">
      <c r="A8" s="103" t="s">
        <v>29</v>
      </c>
      <c r="B8" s="26" t="s">
        <v>6</v>
      </c>
      <c r="C8" s="107" t="s">
        <v>36</v>
      </c>
      <c r="D8" s="108"/>
      <c r="E8" s="9" t="s">
        <v>5</v>
      </c>
      <c r="F8" s="7">
        <v>68</v>
      </c>
      <c r="G8" s="10">
        <v>1</v>
      </c>
      <c r="H8" s="10">
        <v>2</v>
      </c>
      <c r="I8" s="11">
        <v>2</v>
      </c>
      <c r="L8" s="21"/>
    </row>
    <row r="9" spans="1:12" ht="76.5" customHeight="1" thickBot="1">
      <c r="A9" s="104"/>
      <c r="B9" s="26" t="s">
        <v>6</v>
      </c>
      <c r="C9" s="107" t="s">
        <v>61</v>
      </c>
      <c r="D9" s="108"/>
      <c r="E9" s="9" t="s">
        <v>5</v>
      </c>
      <c r="F9" s="30">
        <v>34</v>
      </c>
      <c r="G9" s="65">
        <v>1</v>
      </c>
      <c r="H9" s="65">
        <v>1</v>
      </c>
      <c r="I9" s="66">
        <v>1</v>
      </c>
      <c r="L9" s="21"/>
    </row>
    <row r="10" spans="1:12" ht="76.5" customHeight="1" thickBot="1">
      <c r="A10" s="104"/>
      <c r="B10" s="26" t="s">
        <v>6</v>
      </c>
      <c r="C10" s="107" t="s">
        <v>72</v>
      </c>
      <c r="D10" s="108"/>
      <c r="E10" s="9" t="s">
        <v>5</v>
      </c>
      <c r="F10" s="30">
        <v>34</v>
      </c>
      <c r="G10" s="52">
        <v>1</v>
      </c>
      <c r="H10" s="52">
        <v>1</v>
      </c>
      <c r="I10" s="53">
        <v>1</v>
      </c>
      <c r="J10" s="6" t="s">
        <v>37</v>
      </c>
      <c r="L10" s="21"/>
    </row>
    <row r="11" spans="1:12" ht="76.5" customHeight="1" thickBot="1">
      <c r="A11" s="104"/>
      <c r="B11" s="26" t="s">
        <v>6</v>
      </c>
      <c r="C11" s="107" t="s">
        <v>62</v>
      </c>
      <c r="D11" s="108"/>
      <c r="E11" s="9" t="s">
        <v>5</v>
      </c>
      <c r="F11" s="30">
        <v>34</v>
      </c>
      <c r="G11" s="52">
        <v>1</v>
      </c>
      <c r="H11" s="52">
        <v>1</v>
      </c>
      <c r="I11" s="53">
        <v>1</v>
      </c>
      <c r="L11" s="21"/>
    </row>
    <row r="12" spans="1:12" ht="15" customHeight="1" thickBot="1">
      <c r="A12" s="86" t="s">
        <v>16</v>
      </c>
      <c r="B12" s="87"/>
      <c r="C12" s="87"/>
      <c r="D12" s="87"/>
      <c r="E12" s="88"/>
      <c r="F12" s="16">
        <v>170</v>
      </c>
      <c r="G12" s="16">
        <v>4</v>
      </c>
      <c r="H12" s="16">
        <v>5</v>
      </c>
      <c r="I12" s="16">
        <v>5</v>
      </c>
    </row>
    <row r="13" spans="1:12" ht="21" customHeight="1" thickBot="1">
      <c r="A13" s="89" t="s">
        <v>21</v>
      </c>
      <c r="B13" s="90"/>
      <c r="C13" s="90"/>
      <c r="D13" s="90"/>
      <c r="E13" s="90"/>
      <c r="F13" s="90"/>
      <c r="G13" s="90"/>
      <c r="H13" s="90"/>
      <c r="I13" s="90"/>
    </row>
    <row r="14" spans="1:12" ht="61.5" customHeight="1">
      <c r="A14" s="17"/>
      <c r="B14" s="24"/>
      <c r="C14" s="91"/>
      <c r="D14" s="92"/>
      <c r="E14" s="14"/>
      <c r="F14" s="18" t="s">
        <v>28</v>
      </c>
      <c r="G14" s="93" t="s">
        <v>22</v>
      </c>
      <c r="H14" s="93"/>
      <c r="I14" s="94"/>
    </row>
    <row r="15" spans="1:12" ht="79.5" customHeight="1">
      <c r="A15" s="95" t="s">
        <v>30</v>
      </c>
      <c r="B15" s="27" t="s">
        <v>7</v>
      </c>
      <c r="C15" s="97" t="s">
        <v>8</v>
      </c>
      <c r="D15" s="98"/>
      <c r="E15" s="2" t="s">
        <v>9</v>
      </c>
      <c r="F15" s="4">
        <v>8</v>
      </c>
      <c r="G15" s="79" t="s">
        <v>23</v>
      </c>
      <c r="H15" s="79"/>
      <c r="I15" s="80"/>
    </row>
    <row r="16" spans="1:12" ht="32.25" customHeight="1">
      <c r="A16" s="95"/>
      <c r="B16" s="99" t="s">
        <v>10</v>
      </c>
      <c r="C16" s="99" t="s">
        <v>11</v>
      </c>
      <c r="D16" s="99"/>
      <c r="E16" s="2" t="s">
        <v>12</v>
      </c>
      <c r="F16" s="4">
        <v>10</v>
      </c>
      <c r="G16" s="79" t="s">
        <v>23</v>
      </c>
      <c r="H16" s="79"/>
      <c r="I16" s="80"/>
    </row>
    <row r="17" spans="1:9">
      <c r="A17" s="95"/>
      <c r="B17" s="99"/>
      <c r="C17" s="99"/>
      <c r="D17" s="99"/>
      <c r="E17" s="2" t="s">
        <v>13</v>
      </c>
      <c r="F17" s="4">
        <v>34</v>
      </c>
      <c r="G17" s="79" t="s">
        <v>26</v>
      </c>
      <c r="H17" s="79"/>
      <c r="I17" s="80"/>
    </row>
    <row r="18" spans="1:9">
      <c r="A18" s="95"/>
      <c r="B18" s="99"/>
      <c r="C18" s="99"/>
      <c r="D18" s="99"/>
      <c r="E18" s="2" t="s">
        <v>14</v>
      </c>
      <c r="F18" s="4">
        <v>2</v>
      </c>
      <c r="G18" s="79" t="s">
        <v>24</v>
      </c>
      <c r="H18" s="79"/>
      <c r="I18" s="80"/>
    </row>
    <row r="19" spans="1:9" ht="31.5">
      <c r="A19" s="95"/>
      <c r="B19" s="99"/>
      <c r="C19" s="99"/>
      <c r="D19" s="99"/>
      <c r="E19" s="2" t="s">
        <v>15</v>
      </c>
      <c r="F19" s="4">
        <v>1</v>
      </c>
      <c r="G19" s="79" t="s">
        <v>25</v>
      </c>
      <c r="H19" s="79"/>
      <c r="I19" s="80"/>
    </row>
    <row r="20" spans="1:9" ht="38.25" customHeight="1" thickBot="1">
      <c r="A20" s="96"/>
      <c r="B20" s="100"/>
      <c r="C20" s="81"/>
      <c r="D20" s="82"/>
      <c r="E20" s="15"/>
      <c r="F20" s="13"/>
      <c r="G20" s="83"/>
      <c r="H20" s="84"/>
      <c r="I20" s="85"/>
    </row>
    <row r="21" spans="1:9" ht="16.5" thickBot="1">
      <c r="A21" s="74" t="s">
        <v>16</v>
      </c>
      <c r="B21" s="75"/>
      <c r="C21" s="75"/>
      <c r="D21" s="75"/>
      <c r="E21" s="75"/>
      <c r="F21" s="16">
        <f>SUM(F15:F20)</f>
        <v>55</v>
      </c>
      <c r="G21" s="76"/>
      <c r="H21" s="77"/>
      <c r="I21" s="78"/>
    </row>
    <row r="22" spans="1:9" ht="16.5" thickBot="1">
      <c r="A22" s="74" t="s">
        <v>17</v>
      </c>
      <c r="B22" s="75"/>
      <c r="C22" s="75"/>
      <c r="D22" s="75"/>
      <c r="E22" s="75"/>
      <c r="F22" s="16">
        <f>F21+F12</f>
        <v>225</v>
      </c>
      <c r="G22" s="76"/>
      <c r="H22" s="77"/>
      <c r="I22" s="78"/>
    </row>
    <row r="23" spans="1:9">
      <c r="A23" s="8"/>
      <c r="B23" s="8"/>
      <c r="C23" s="8"/>
      <c r="D23" s="8"/>
      <c r="E23" s="8"/>
      <c r="F23" s="8"/>
      <c r="G23" s="8"/>
      <c r="H23" s="8"/>
      <c r="I23" s="8"/>
    </row>
    <row r="24" spans="1:9">
      <c r="A24" s="1"/>
    </row>
    <row r="25" spans="1:9">
      <c r="A25" s="1"/>
    </row>
  </sheetData>
  <mergeCells count="32">
    <mergeCell ref="A3:A5"/>
    <mergeCell ref="B3:B5"/>
    <mergeCell ref="C3:D5"/>
    <mergeCell ref="E3:E5"/>
    <mergeCell ref="F3:I3"/>
    <mergeCell ref="F4:I4"/>
    <mergeCell ref="A6:I6"/>
    <mergeCell ref="A7:I7"/>
    <mergeCell ref="A8:A11"/>
    <mergeCell ref="C8:D8"/>
    <mergeCell ref="A12:E12"/>
    <mergeCell ref="C10:D10"/>
    <mergeCell ref="C11:D11"/>
    <mergeCell ref="C9:D9"/>
    <mergeCell ref="A13:I13"/>
    <mergeCell ref="C14:D14"/>
    <mergeCell ref="G14:I14"/>
    <mergeCell ref="A15:A20"/>
    <mergeCell ref="C15:D15"/>
    <mergeCell ref="G15:I15"/>
    <mergeCell ref="B16:B20"/>
    <mergeCell ref="C16:D19"/>
    <mergeCell ref="G16:I16"/>
    <mergeCell ref="A21:E21"/>
    <mergeCell ref="G21:I21"/>
    <mergeCell ref="A22:E22"/>
    <mergeCell ref="G22:I22"/>
    <mergeCell ref="G17:I17"/>
    <mergeCell ref="G18:I18"/>
    <mergeCell ref="G19:I19"/>
    <mergeCell ref="C20:D20"/>
    <mergeCell ref="G20:I20"/>
  </mergeCells>
  <pageMargins left="0.31496062992125984" right="0" top="0.62992125984251968" bottom="0.23622047244094491" header="0.31496062992125984" footer="0.19685039370078741"/>
  <pageSetup paperSize="9" scale="80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2"/>
  <sheetViews>
    <sheetView view="pageBreakPreview" topLeftCell="A7" zoomScale="60" workbookViewId="0">
      <selection activeCell="E9" sqref="E9"/>
    </sheetView>
  </sheetViews>
  <sheetFormatPr defaultRowHeight="15"/>
  <cols>
    <col min="1" max="1" width="12.28515625" customWidth="1"/>
    <col min="2" max="2" width="14.5703125" customWidth="1"/>
    <col min="4" max="4" width="14.7109375" customWidth="1"/>
    <col min="5" max="5" width="19.42578125" customWidth="1"/>
    <col min="7" max="7" width="6" customWidth="1"/>
    <col min="8" max="8" width="5.5703125" customWidth="1"/>
    <col min="9" max="9" width="5.85546875" customWidth="1"/>
  </cols>
  <sheetData>
    <row r="1" spans="1:11" ht="16.5" thickBot="1">
      <c r="A1" s="5" t="s">
        <v>63</v>
      </c>
      <c r="B1" s="6"/>
      <c r="C1" s="6"/>
      <c r="D1" s="6"/>
      <c r="E1" s="6"/>
      <c r="F1" s="6"/>
      <c r="G1" s="6"/>
      <c r="H1" s="6"/>
      <c r="I1" s="6"/>
    </row>
    <row r="2" spans="1:11" ht="15.75" thickBot="1">
      <c r="A2" s="109" t="s">
        <v>0</v>
      </c>
      <c r="B2" s="112" t="s">
        <v>1</v>
      </c>
      <c r="C2" s="112" t="s">
        <v>2</v>
      </c>
      <c r="D2" s="112"/>
      <c r="E2" s="115" t="s">
        <v>3</v>
      </c>
      <c r="F2" s="118" t="s">
        <v>31</v>
      </c>
      <c r="G2" s="119"/>
      <c r="H2" s="119"/>
      <c r="I2" s="119"/>
    </row>
    <row r="3" spans="1:11">
      <c r="A3" s="110"/>
      <c r="B3" s="113"/>
      <c r="C3" s="113"/>
      <c r="D3" s="113"/>
      <c r="E3" s="116"/>
      <c r="F3" s="120">
        <v>10</v>
      </c>
      <c r="G3" s="121"/>
      <c r="H3" s="121"/>
      <c r="I3" s="122"/>
    </row>
    <row r="4" spans="1:11" ht="120.75" thickBot="1">
      <c r="A4" s="111"/>
      <c r="B4" s="114"/>
      <c r="C4" s="114"/>
      <c r="D4" s="114"/>
      <c r="E4" s="117"/>
      <c r="F4" s="18" t="s">
        <v>28</v>
      </c>
      <c r="G4" s="19" t="s">
        <v>27</v>
      </c>
      <c r="H4" s="19" t="s">
        <v>18</v>
      </c>
      <c r="I4" s="20" t="s">
        <v>19</v>
      </c>
    </row>
    <row r="5" spans="1:11" ht="16.5" thickBot="1">
      <c r="A5" s="105" t="s">
        <v>4</v>
      </c>
      <c r="B5" s="106"/>
      <c r="C5" s="106"/>
      <c r="D5" s="106"/>
      <c r="E5" s="106"/>
      <c r="F5" s="106"/>
      <c r="G5" s="106"/>
      <c r="H5" s="106"/>
      <c r="I5" s="106"/>
    </row>
    <row r="6" spans="1:11" ht="16.5" thickBot="1">
      <c r="A6" s="89" t="s">
        <v>20</v>
      </c>
      <c r="B6" s="90"/>
      <c r="C6" s="90"/>
      <c r="D6" s="90"/>
      <c r="E6" s="90"/>
      <c r="F6" s="90"/>
      <c r="G6" s="90"/>
      <c r="H6" s="90"/>
      <c r="I6" s="90"/>
    </row>
    <row r="7" spans="1:11" ht="92.25" customHeight="1" thickBot="1">
      <c r="A7" s="64"/>
      <c r="B7" s="26" t="s">
        <v>6</v>
      </c>
      <c r="C7" s="107" t="s">
        <v>44</v>
      </c>
      <c r="D7" s="108"/>
      <c r="E7" s="9" t="s">
        <v>5</v>
      </c>
      <c r="F7" s="63">
        <v>34</v>
      </c>
      <c r="G7" s="63">
        <v>1</v>
      </c>
      <c r="H7" s="63">
        <v>1</v>
      </c>
      <c r="I7" s="63">
        <v>1</v>
      </c>
    </row>
    <row r="8" spans="1:11" ht="102.75" customHeight="1" thickBot="1">
      <c r="A8" s="131" t="s">
        <v>29</v>
      </c>
      <c r="B8" s="26" t="s">
        <v>6</v>
      </c>
      <c r="C8" s="107" t="s">
        <v>65</v>
      </c>
      <c r="D8" s="108"/>
      <c r="E8" s="9" t="s">
        <v>5</v>
      </c>
      <c r="F8" s="7">
        <v>34</v>
      </c>
      <c r="G8" s="10">
        <v>1</v>
      </c>
      <c r="H8" s="10">
        <v>1</v>
      </c>
      <c r="I8" s="11">
        <v>1</v>
      </c>
    </row>
    <row r="9" spans="1:11" ht="75.75" customHeight="1" thickBot="1">
      <c r="A9" s="132"/>
      <c r="B9" s="26" t="s">
        <v>10</v>
      </c>
      <c r="C9" s="107" t="s">
        <v>66</v>
      </c>
      <c r="D9" s="108"/>
      <c r="E9" s="9" t="s">
        <v>71</v>
      </c>
      <c r="F9" s="42">
        <v>34</v>
      </c>
      <c r="G9" s="45">
        <v>1</v>
      </c>
      <c r="H9" s="45">
        <v>1</v>
      </c>
      <c r="I9" s="46">
        <v>1</v>
      </c>
      <c r="K9" t="s">
        <v>37</v>
      </c>
    </row>
    <row r="10" spans="1:11" ht="68.25" customHeight="1" thickBot="1">
      <c r="A10" s="132"/>
      <c r="B10" s="43" t="s">
        <v>6</v>
      </c>
      <c r="C10" s="129" t="s">
        <v>64</v>
      </c>
      <c r="D10" s="130"/>
      <c r="E10" s="44" t="s">
        <v>5</v>
      </c>
      <c r="F10" s="42">
        <v>34</v>
      </c>
      <c r="G10" s="45">
        <v>1</v>
      </c>
      <c r="H10" s="45">
        <v>1</v>
      </c>
      <c r="I10" s="46">
        <v>1</v>
      </c>
    </row>
    <row r="11" spans="1:11" ht="82.5" customHeight="1" thickBot="1">
      <c r="A11" s="133"/>
      <c r="B11" s="26" t="s">
        <v>6</v>
      </c>
      <c r="C11" s="107" t="s">
        <v>67</v>
      </c>
      <c r="D11" s="108"/>
      <c r="E11" s="9" t="s">
        <v>5</v>
      </c>
      <c r="F11" s="39">
        <v>34</v>
      </c>
      <c r="G11" s="39">
        <v>1</v>
      </c>
      <c r="H11" s="39">
        <v>1</v>
      </c>
      <c r="I11" s="39">
        <v>1</v>
      </c>
    </row>
    <row r="12" spans="1:11" ht="16.5" thickBot="1">
      <c r="A12" s="86" t="s">
        <v>16</v>
      </c>
      <c r="B12" s="127"/>
      <c r="C12" s="127"/>
      <c r="D12" s="127"/>
      <c r="E12" s="128"/>
      <c r="F12" s="47">
        <v>170</v>
      </c>
      <c r="G12" s="47">
        <v>5</v>
      </c>
      <c r="H12" s="47">
        <v>5</v>
      </c>
      <c r="I12" s="47">
        <v>5</v>
      </c>
    </row>
    <row r="13" spans="1:11" ht="16.5" thickBot="1">
      <c r="A13" s="89" t="s">
        <v>21</v>
      </c>
      <c r="B13" s="90"/>
      <c r="C13" s="90"/>
      <c r="D13" s="90"/>
      <c r="E13" s="90"/>
      <c r="F13" s="90"/>
      <c r="G13" s="90"/>
      <c r="H13" s="90"/>
      <c r="I13" s="90"/>
    </row>
    <row r="14" spans="1:11" ht="60">
      <c r="A14" s="17"/>
      <c r="B14" s="24"/>
      <c r="C14" s="91"/>
      <c r="D14" s="92"/>
      <c r="E14" s="14"/>
      <c r="F14" s="18" t="s">
        <v>28</v>
      </c>
      <c r="G14" s="93" t="s">
        <v>22</v>
      </c>
      <c r="H14" s="93"/>
      <c r="I14" s="94"/>
    </row>
    <row r="15" spans="1:11" ht="105" customHeight="1">
      <c r="A15" s="95" t="s">
        <v>30</v>
      </c>
      <c r="B15" s="38" t="s">
        <v>7</v>
      </c>
      <c r="C15" s="97" t="s">
        <v>8</v>
      </c>
      <c r="D15" s="98"/>
      <c r="E15" s="2" t="s">
        <v>9</v>
      </c>
      <c r="F15" s="4">
        <v>8</v>
      </c>
      <c r="G15" s="79" t="s">
        <v>23</v>
      </c>
      <c r="H15" s="79"/>
      <c r="I15" s="80"/>
    </row>
    <row r="16" spans="1:11" ht="47.25">
      <c r="A16" s="95"/>
      <c r="B16" s="99" t="s">
        <v>10</v>
      </c>
      <c r="C16" s="99" t="s">
        <v>11</v>
      </c>
      <c r="D16" s="99"/>
      <c r="E16" s="2" t="s">
        <v>12</v>
      </c>
      <c r="F16" s="4">
        <v>10</v>
      </c>
      <c r="G16" s="79" t="s">
        <v>23</v>
      </c>
      <c r="H16" s="79"/>
      <c r="I16" s="80"/>
    </row>
    <row r="17" spans="1:9" ht="31.5">
      <c r="A17" s="95"/>
      <c r="B17" s="99"/>
      <c r="C17" s="99"/>
      <c r="D17" s="99"/>
      <c r="E17" s="2" t="s">
        <v>13</v>
      </c>
      <c r="F17" s="4">
        <v>34</v>
      </c>
      <c r="G17" s="79" t="s">
        <v>26</v>
      </c>
      <c r="H17" s="79"/>
      <c r="I17" s="80"/>
    </row>
    <row r="18" spans="1:9" ht="31.5">
      <c r="A18" s="95"/>
      <c r="B18" s="99"/>
      <c r="C18" s="99"/>
      <c r="D18" s="99"/>
      <c r="E18" s="2" t="s">
        <v>14</v>
      </c>
      <c r="F18" s="4">
        <v>2</v>
      </c>
      <c r="G18" s="79" t="s">
        <v>24</v>
      </c>
      <c r="H18" s="79"/>
      <c r="I18" s="80"/>
    </row>
    <row r="19" spans="1:9" ht="19.5" customHeight="1" thickBot="1">
      <c r="A19" s="95"/>
      <c r="B19" s="99"/>
      <c r="C19" s="99"/>
      <c r="D19" s="99"/>
      <c r="E19" s="2" t="s">
        <v>15</v>
      </c>
      <c r="F19" s="4">
        <v>1</v>
      </c>
      <c r="G19" s="79" t="s">
        <v>25</v>
      </c>
      <c r="H19" s="79"/>
      <c r="I19" s="80"/>
    </row>
    <row r="20" spans="1:9" ht="16.5" hidden="1" thickBot="1">
      <c r="A20" s="96"/>
      <c r="B20" s="100"/>
      <c r="C20" s="81"/>
      <c r="D20" s="82"/>
      <c r="E20" s="15"/>
      <c r="F20" s="13"/>
      <c r="G20" s="83"/>
      <c r="H20" s="84"/>
      <c r="I20" s="85"/>
    </row>
    <row r="21" spans="1:9" ht="16.5" thickBot="1">
      <c r="A21" s="74" t="s">
        <v>16</v>
      </c>
      <c r="B21" s="75"/>
      <c r="C21" s="75"/>
      <c r="D21" s="75"/>
      <c r="E21" s="75"/>
      <c r="F21" s="16">
        <f>SUM(F15:F20)</f>
        <v>55</v>
      </c>
      <c r="G21" s="76"/>
      <c r="H21" s="77"/>
      <c r="I21" s="78"/>
    </row>
    <row r="22" spans="1:9" ht="16.5" thickBot="1">
      <c r="A22" s="74" t="s">
        <v>17</v>
      </c>
      <c r="B22" s="75"/>
      <c r="C22" s="75"/>
      <c r="D22" s="75"/>
      <c r="E22" s="75"/>
      <c r="F22" s="16">
        <f>F21+F12</f>
        <v>225</v>
      </c>
      <c r="G22" s="76"/>
      <c r="H22" s="77"/>
      <c r="I22" s="78"/>
    </row>
  </sheetData>
  <mergeCells count="33">
    <mergeCell ref="C16:D19"/>
    <mergeCell ref="C7:D7"/>
    <mergeCell ref="A13:I13"/>
    <mergeCell ref="C14:D14"/>
    <mergeCell ref="G14:I14"/>
    <mergeCell ref="A22:E22"/>
    <mergeCell ref="G22:I22"/>
    <mergeCell ref="G16:I16"/>
    <mergeCell ref="G17:I17"/>
    <mergeCell ref="G18:I18"/>
    <mergeCell ref="G19:I19"/>
    <mergeCell ref="C20:D20"/>
    <mergeCell ref="G20:I20"/>
    <mergeCell ref="A15:A20"/>
    <mergeCell ref="C15:D15"/>
    <mergeCell ref="G15:I15"/>
    <mergeCell ref="B16:B20"/>
    <mergeCell ref="C9:D9"/>
    <mergeCell ref="A21:E21"/>
    <mergeCell ref="G21:I21"/>
    <mergeCell ref="F2:I2"/>
    <mergeCell ref="F3:I3"/>
    <mergeCell ref="A12:E12"/>
    <mergeCell ref="A2:A4"/>
    <mergeCell ref="B2:B4"/>
    <mergeCell ref="C2:D4"/>
    <mergeCell ref="E2:E4"/>
    <mergeCell ref="A5:I5"/>
    <mergeCell ref="A6:I6"/>
    <mergeCell ref="C8:D8"/>
    <mergeCell ref="C10:D10"/>
    <mergeCell ref="A8:A11"/>
    <mergeCell ref="C11:D11"/>
  </mergeCells>
  <pageMargins left="0.7" right="0.7" top="0.75" bottom="0.75" header="0.3" footer="0.3"/>
  <pageSetup paperSize="9" scale="77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4"/>
  <sheetViews>
    <sheetView tabSelected="1" view="pageBreakPreview" zoomScale="60" workbookViewId="0">
      <selection activeCell="K24" sqref="K24"/>
    </sheetView>
  </sheetViews>
  <sheetFormatPr defaultRowHeight="15"/>
  <cols>
    <col min="2" max="2" width="10.5703125" customWidth="1"/>
    <col min="4" max="4" width="13" customWidth="1"/>
    <col min="5" max="5" width="14.7109375" customWidth="1"/>
    <col min="6" max="6" width="9.28515625" customWidth="1"/>
    <col min="7" max="7" width="7.140625" customWidth="1"/>
    <col min="8" max="8" width="6.140625" customWidth="1"/>
    <col min="9" max="9" width="6.42578125" customWidth="1"/>
  </cols>
  <sheetData>
    <row r="1" spans="1:9" ht="16.5" thickBot="1">
      <c r="A1" s="5" t="s">
        <v>68</v>
      </c>
      <c r="B1" s="6"/>
      <c r="C1" s="6"/>
      <c r="D1" s="6"/>
      <c r="E1" s="6"/>
      <c r="F1" s="6"/>
      <c r="G1" s="6"/>
      <c r="H1" s="6"/>
      <c r="I1" s="6"/>
    </row>
    <row r="2" spans="1:9" ht="15.75" thickBot="1">
      <c r="A2" s="109" t="s">
        <v>0</v>
      </c>
      <c r="B2" s="112" t="s">
        <v>1</v>
      </c>
      <c r="C2" s="112" t="s">
        <v>2</v>
      </c>
      <c r="D2" s="112"/>
      <c r="E2" s="115" t="s">
        <v>3</v>
      </c>
      <c r="F2" s="118" t="s">
        <v>31</v>
      </c>
      <c r="G2" s="119"/>
      <c r="H2" s="119"/>
      <c r="I2" s="119"/>
    </row>
    <row r="3" spans="1:9">
      <c r="A3" s="110"/>
      <c r="B3" s="113"/>
      <c r="C3" s="113"/>
      <c r="D3" s="113"/>
      <c r="E3" s="116"/>
      <c r="F3" s="120">
        <v>11</v>
      </c>
      <c r="G3" s="121"/>
      <c r="H3" s="121"/>
      <c r="I3" s="122"/>
    </row>
    <row r="4" spans="1:9" ht="75.75" thickBot="1">
      <c r="A4" s="111"/>
      <c r="B4" s="114"/>
      <c r="C4" s="114"/>
      <c r="D4" s="114"/>
      <c r="E4" s="117"/>
      <c r="F4" s="18" t="s">
        <v>28</v>
      </c>
      <c r="G4" s="19" t="s">
        <v>27</v>
      </c>
      <c r="H4" s="19" t="s">
        <v>18</v>
      </c>
      <c r="I4" s="20" t="s">
        <v>19</v>
      </c>
    </row>
    <row r="5" spans="1:9" ht="16.5" thickBot="1">
      <c r="A5" s="105" t="s">
        <v>4</v>
      </c>
      <c r="B5" s="106"/>
      <c r="C5" s="106"/>
      <c r="D5" s="106"/>
      <c r="E5" s="106"/>
      <c r="F5" s="106"/>
      <c r="G5" s="106"/>
      <c r="H5" s="106"/>
      <c r="I5" s="106"/>
    </row>
    <row r="6" spans="1:9" ht="16.5" thickBot="1">
      <c r="A6" s="89" t="s">
        <v>20</v>
      </c>
      <c r="B6" s="90"/>
      <c r="C6" s="90"/>
      <c r="D6" s="90"/>
      <c r="E6" s="90"/>
      <c r="F6" s="90"/>
      <c r="G6" s="90"/>
      <c r="H6" s="90"/>
      <c r="I6" s="90"/>
    </row>
    <row r="7" spans="1:9" ht="67.5" customHeight="1" thickBot="1">
      <c r="A7" s="103" t="s">
        <v>29</v>
      </c>
      <c r="B7" s="26" t="s">
        <v>34</v>
      </c>
      <c r="C7" s="107" t="s">
        <v>36</v>
      </c>
      <c r="D7" s="108"/>
      <c r="E7" s="9" t="s">
        <v>5</v>
      </c>
      <c r="F7" s="7">
        <v>68</v>
      </c>
      <c r="G7" s="10">
        <v>1</v>
      </c>
      <c r="H7" s="10">
        <v>2</v>
      </c>
      <c r="I7" s="11">
        <f>G7*H7</f>
        <v>2</v>
      </c>
    </row>
    <row r="8" spans="1:9" ht="61.5" customHeight="1" thickBot="1">
      <c r="A8" s="104"/>
      <c r="B8" s="26" t="s">
        <v>6</v>
      </c>
      <c r="C8" s="101" t="s">
        <v>69</v>
      </c>
      <c r="D8" s="102"/>
      <c r="E8" s="9" t="s">
        <v>5</v>
      </c>
      <c r="F8" s="30">
        <v>34</v>
      </c>
      <c r="G8" s="65">
        <v>1</v>
      </c>
      <c r="H8" s="65">
        <v>1</v>
      </c>
      <c r="I8" s="66">
        <v>1</v>
      </c>
    </row>
    <row r="9" spans="1:9" ht="63" customHeight="1" thickBot="1">
      <c r="A9" s="104"/>
      <c r="B9" s="26" t="s">
        <v>6</v>
      </c>
      <c r="C9" s="101" t="s">
        <v>70</v>
      </c>
      <c r="D9" s="102"/>
      <c r="E9" s="9" t="s">
        <v>71</v>
      </c>
      <c r="F9" s="4">
        <v>34</v>
      </c>
      <c r="G9" s="52">
        <v>1</v>
      </c>
      <c r="H9" s="52">
        <v>1</v>
      </c>
      <c r="I9" s="53">
        <v>1</v>
      </c>
    </row>
    <row r="10" spans="1:9" ht="69" customHeight="1" thickBot="1">
      <c r="A10" s="104"/>
      <c r="B10" s="26" t="s">
        <v>6</v>
      </c>
      <c r="C10" s="107" t="s">
        <v>35</v>
      </c>
      <c r="D10" s="108"/>
      <c r="E10" s="9" t="s">
        <v>5</v>
      </c>
      <c r="F10" s="30">
        <v>34</v>
      </c>
      <c r="G10" s="48">
        <v>1</v>
      </c>
      <c r="H10" s="48">
        <v>1</v>
      </c>
      <c r="I10" s="49">
        <v>1</v>
      </c>
    </row>
    <row r="11" spans="1:9" ht="16.5" thickBot="1">
      <c r="A11" s="86" t="s">
        <v>16</v>
      </c>
      <c r="B11" s="87"/>
      <c r="C11" s="87"/>
      <c r="D11" s="87"/>
      <c r="E11" s="88"/>
      <c r="F11" s="16">
        <f>SUM(F7:F10)</f>
        <v>170</v>
      </c>
      <c r="G11" s="16">
        <f>SUM(G7:G10)</f>
        <v>4</v>
      </c>
      <c r="H11" s="16">
        <f>SUM(H7:H10)</f>
        <v>5</v>
      </c>
      <c r="I11" s="16">
        <f>SUM(I7:I10)</f>
        <v>5</v>
      </c>
    </row>
    <row r="12" spans="1:9" ht="16.5" thickBot="1">
      <c r="A12" s="86" t="s">
        <v>16</v>
      </c>
      <c r="B12" s="87"/>
      <c r="C12" s="87"/>
      <c r="D12" s="87"/>
      <c r="E12" s="88"/>
      <c r="F12" s="16"/>
      <c r="G12" s="16"/>
      <c r="H12" s="16"/>
      <c r="I12" s="16"/>
    </row>
    <row r="13" spans="1:9" ht="16.5" thickBot="1">
      <c r="A13" s="89" t="s">
        <v>21</v>
      </c>
      <c r="B13" s="90"/>
      <c r="C13" s="90"/>
      <c r="D13" s="90"/>
      <c r="E13" s="90"/>
      <c r="F13" s="90"/>
      <c r="G13" s="90"/>
      <c r="H13" s="90"/>
      <c r="I13" s="90"/>
    </row>
    <row r="14" spans="1:9" ht="60">
      <c r="A14" s="17"/>
      <c r="B14" s="24"/>
      <c r="C14" s="91"/>
      <c r="D14" s="92"/>
      <c r="E14" s="14"/>
      <c r="F14" s="18" t="s">
        <v>28</v>
      </c>
      <c r="G14" s="93" t="s">
        <v>22</v>
      </c>
      <c r="H14" s="93"/>
      <c r="I14" s="94"/>
    </row>
    <row r="15" spans="1:9" ht="99" customHeight="1">
      <c r="A15" s="95" t="s">
        <v>30</v>
      </c>
      <c r="B15" s="50" t="s">
        <v>7</v>
      </c>
      <c r="C15" s="97" t="s">
        <v>8</v>
      </c>
      <c r="D15" s="98"/>
      <c r="E15" s="2" t="s">
        <v>9</v>
      </c>
      <c r="F15" s="4">
        <v>8</v>
      </c>
      <c r="G15" s="79" t="s">
        <v>23</v>
      </c>
      <c r="H15" s="79"/>
      <c r="I15" s="80"/>
    </row>
    <row r="16" spans="1:9" ht="47.25">
      <c r="A16" s="95"/>
      <c r="B16" s="99" t="s">
        <v>10</v>
      </c>
      <c r="C16" s="99" t="s">
        <v>11</v>
      </c>
      <c r="D16" s="99"/>
      <c r="E16" s="2" t="s">
        <v>12</v>
      </c>
      <c r="F16" s="4">
        <v>10</v>
      </c>
      <c r="G16" s="79" t="s">
        <v>23</v>
      </c>
      <c r="H16" s="79"/>
      <c r="I16" s="80"/>
    </row>
    <row r="17" spans="1:9" ht="31.5">
      <c r="A17" s="95"/>
      <c r="B17" s="99"/>
      <c r="C17" s="99"/>
      <c r="D17" s="99"/>
      <c r="E17" s="2" t="s">
        <v>13</v>
      </c>
      <c r="F17" s="4">
        <v>34</v>
      </c>
      <c r="G17" s="79" t="s">
        <v>26</v>
      </c>
      <c r="H17" s="79"/>
      <c r="I17" s="80"/>
    </row>
    <row r="18" spans="1:9" ht="21.75" customHeight="1">
      <c r="A18" s="95"/>
      <c r="B18" s="99"/>
      <c r="C18" s="99"/>
      <c r="D18" s="99"/>
      <c r="E18" s="2" t="s">
        <v>14</v>
      </c>
      <c r="F18" s="4">
        <v>2</v>
      </c>
      <c r="G18" s="79" t="s">
        <v>24</v>
      </c>
      <c r="H18" s="79"/>
      <c r="I18" s="80"/>
    </row>
    <row r="19" spans="1:9" ht="18.75" customHeight="1">
      <c r="A19" s="95"/>
      <c r="B19" s="99"/>
      <c r="C19" s="99"/>
      <c r="D19" s="99"/>
      <c r="E19" s="2" t="s">
        <v>15</v>
      </c>
      <c r="F19" s="4">
        <v>1</v>
      </c>
      <c r="G19" s="79" t="s">
        <v>25</v>
      </c>
      <c r="H19" s="79"/>
      <c r="I19" s="80"/>
    </row>
    <row r="20" spans="1:9" ht="16.5" thickBot="1">
      <c r="A20" s="96"/>
      <c r="B20" s="100"/>
      <c r="C20" s="81"/>
      <c r="D20" s="82"/>
      <c r="E20" s="15"/>
      <c r="F20" s="13"/>
      <c r="G20" s="83"/>
      <c r="H20" s="84"/>
      <c r="I20" s="85"/>
    </row>
    <row r="21" spans="1:9" ht="16.5" thickBot="1">
      <c r="A21" s="74" t="s">
        <v>16</v>
      </c>
      <c r="B21" s="75"/>
      <c r="C21" s="75"/>
      <c r="D21" s="75"/>
      <c r="E21" s="75"/>
      <c r="F21" s="16">
        <f>SUM(F15:F20)</f>
        <v>55</v>
      </c>
      <c r="G21" s="76"/>
      <c r="H21" s="77"/>
      <c r="I21" s="78"/>
    </row>
    <row r="22" spans="1:9" ht="16.5" thickBot="1">
      <c r="A22" s="74" t="s">
        <v>17</v>
      </c>
      <c r="B22" s="75"/>
      <c r="C22" s="75"/>
      <c r="D22" s="75"/>
      <c r="E22" s="75"/>
      <c r="F22" s="16">
        <f>F21+F11</f>
        <v>225</v>
      </c>
      <c r="G22" s="76"/>
      <c r="H22" s="77"/>
      <c r="I22" s="78"/>
    </row>
    <row r="23" spans="1:9" ht="15.75">
      <c r="A23" s="8"/>
      <c r="B23" s="8"/>
      <c r="C23" s="8"/>
      <c r="D23" s="8"/>
      <c r="E23" s="8"/>
      <c r="F23" s="8"/>
      <c r="G23" s="8"/>
      <c r="H23" s="8"/>
      <c r="I23" s="8"/>
    </row>
    <row r="24" spans="1:9" ht="15.75">
      <c r="A24" s="1"/>
      <c r="B24" s="6"/>
      <c r="C24" s="6"/>
      <c r="D24" s="6"/>
      <c r="E24" s="6"/>
      <c r="F24" s="6"/>
      <c r="G24" s="6"/>
      <c r="H24" s="6"/>
      <c r="I24" s="6"/>
    </row>
  </sheetData>
  <mergeCells count="33">
    <mergeCell ref="A22:E22"/>
    <mergeCell ref="G22:I22"/>
    <mergeCell ref="C14:D14"/>
    <mergeCell ref="G14:I14"/>
    <mergeCell ref="A15:A20"/>
    <mergeCell ref="C15:D15"/>
    <mergeCell ref="G15:I15"/>
    <mergeCell ref="B16:B20"/>
    <mergeCell ref="C16:D19"/>
    <mergeCell ref="G16:I16"/>
    <mergeCell ref="G17:I17"/>
    <mergeCell ref="G18:I18"/>
    <mergeCell ref="G19:I19"/>
    <mergeCell ref="C20:D20"/>
    <mergeCell ref="A5:I5"/>
    <mergeCell ref="A6:I6"/>
    <mergeCell ref="A7:A10"/>
    <mergeCell ref="C7:D7"/>
    <mergeCell ref="C10:D10"/>
    <mergeCell ref="A2:A4"/>
    <mergeCell ref="B2:B4"/>
    <mergeCell ref="C2:D4"/>
    <mergeCell ref="E2:E4"/>
    <mergeCell ref="F2:I2"/>
    <mergeCell ref="F3:I3"/>
    <mergeCell ref="A11:E11"/>
    <mergeCell ref="G20:I20"/>
    <mergeCell ref="C8:D8"/>
    <mergeCell ref="G21:I21"/>
    <mergeCell ref="C9:D9"/>
    <mergeCell ref="A13:I13"/>
    <mergeCell ref="A21:E21"/>
    <mergeCell ref="A12:E12"/>
  </mergeCells>
  <pageMargins left="0.70866141732283472" right="0.70866141732283472" top="0.74803149606299213" bottom="0.15748031496062992" header="0.31496062992125984" footer="0.19685039370078741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9"/>
  <sheetViews>
    <sheetView view="pageBreakPreview" topLeftCell="A13" zoomScale="60" workbookViewId="0">
      <selection activeCell="A22" sqref="A22:I22"/>
    </sheetView>
  </sheetViews>
  <sheetFormatPr defaultRowHeight="15"/>
  <cols>
    <col min="4" max="4" width="12.42578125" customWidth="1"/>
    <col min="5" max="5" width="19.85546875" customWidth="1"/>
    <col min="7" max="7" width="13.85546875" customWidth="1"/>
    <col min="8" max="8" width="9.140625" customWidth="1"/>
    <col min="9" max="9" width="21" customWidth="1"/>
  </cols>
  <sheetData>
    <row r="1" spans="1:9" ht="16.5" thickBot="1">
      <c r="A1" s="5" t="s">
        <v>45</v>
      </c>
      <c r="B1" s="6"/>
      <c r="C1" s="6"/>
      <c r="D1" s="6"/>
      <c r="E1" s="6"/>
      <c r="F1" s="6"/>
      <c r="G1" s="6"/>
      <c r="H1" s="6"/>
      <c r="I1" s="6"/>
    </row>
    <row r="2" spans="1:9" ht="15.75" thickBot="1">
      <c r="A2" s="109" t="s">
        <v>0</v>
      </c>
      <c r="B2" s="112" t="s">
        <v>1</v>
      </c>
      <c r="C2" s="112" t="s">
        <v>2</v>
      </c>
      <c r="D2" s="112"/>
      <c r="E2" s="115" t="s">
        <v>3</v>
      </c>
      <c r="F2" s="118" t="s">
        <v>31</v>
      </c>
      <c r="G2" s="119"/>
      <c r="H2" s="119"/>
      <c r="I2" s="119"/>
    </row>
    <row r="3" spans="1:9">
      <c r="A3" s="110"/>
      <c r="B3" s="113"/>
      <c r="C3" s="113"/>
      <c r="D3" s="113"/>
      <c r="E3" s="116"/>
      <c r="F3" s="120" t="s">
        <v>73</v>
      </c>
      <c r="G3" s="121"/>
      <c r="H3" s="121"/>
      <c r="I3" s="122"/>
    </row>
    <row r="4" spans="1:9" ht="60.75" thickBot="1">
      <c r="A4" s="111"/>
      <c r="B4" s="114"/>
      <c r="C4" s="114"/>
      <c r="D4" s="114"/>
      <c r="E4" s="117"/>
      <c r="F4" s="18" t="s">
        <v>28</v>
      </c>
      <c r="G4" s="19" t="s">
        <v>27</v>
      </c>
      <c r="H4" s="19" t="s">
        <v>18</v>
      </c>
      <c r="I4" s="20" t="s">
        <v>19</v>
      </c>
    </row>
    <row r="5" spans="1:9" ht="16.5" thickBot="1">
      <c r="A5" s="105" t="s">
        <v>4</v>
      </c>
      <c r="B5" s="106"/>
      <c r="C5" s="106"/>
      <c r="D5" s="106"/>
      <c r="E5" s="106"/>
      <c r="F5" s="106"/>
      <c r="G5" s="106"/>
      <c r="H5" s="106"/>
      <c r="I5" s="106"/>
    </row>
    <row r="6" spans="1:9" ht="16.5" thickBot="1">
      <c r="A6" s="89" t="s">
        <v>20</v>
      </c>
      <c r="B6" s="90"/>
      <c r="C6" s="90"/>
      <c r="D6" s="90"/>
      <c r="E6" s="90"/>
      <c r="F6" s="90"/>
      <c r="G6" s="90"/>
      <c r="H6" s="90"/>
      <c r="I6" s="90"/>
    </row>
    <row r="7" spans="1:9" ht="84" customHeight="1" thickBot="1">
      <c r="A7" s="103" t="s">
        <v>29</v>
      </c>
      <c r="B7" s="26" t="s">
        <v>6</v>
      </c>
      <c r="C7" s="107" t="s">
        <v>32</v>
      </c>
      <c r="D7" s="108"/>
      <c r="E7" s="9" t="s">
        <v>5</v>
      </c>
      <c r="F7" s="7">
        <v>34</v>
      </c>
      <c r="G7" s="10">
        <v>1</v>
      </c>
      <c r="H7" s="10">
        <v>1</v>
      </c>
      <c r="I7" s="11">
        <v>1</v>
      </c>
    </row>
    <row r="8" spans="1:9" ht="84.75" customHeight="1" thickBot="1">
      <c r="A8" s="104"/>
      <c r="B8" s="26" t="s">
        <v>6</v>
      </c>
      <c r="C8" s="107" t="s">
        <v>47</v>
      </c>
      <c r="D8" s="108"/>
      <c r="E8" s="9" t="s">
        <v>5</v>
      </c>
      <c r="F8" s="30">
        <v>34</v>
      </c>
      <c r="G8" s="69">
        <v>1</v>
      </c>
      <c r="H8" s="69">
        <v>1</v>
      </c>
      <c r="I8" s="70">
        <v>1</v>
      </c>
    </row>
    <row r="9" spans="1:9" ht="16.5" thickBot="1">
      <c r="A9" s="86" t="s">
        <v>16</v>
      </c>
      <c r="B9" s="87"/>
      <c r="C9" s="87"/>
      <c r="D9" s="87"/>
      <c r="E9" s="88"/>
      <c r="F9" s="16">
        <f>SUM(F7:F8)</f>
        <v>68</v>
      </c>
      <c r="G9" s="16">
        <f>SUM(G7:G8)</f>
        <v>2</v>
      </c>
      <c r="H9" s="16">
        <f>SUM(H7:H8)</f>
        <v>2</v>
      </c>
      <c r="I9" s="16">
        <f>SUM(I7:I8)</f>
        <v>2</v>
      </c>
    </row>
    <row r="10" spans="1:9" ht="79.5" thickBot="1">
      <c r="A10" s="103" t="s">
        <v>29</v>
      </c>
      <c r="B10" s="26" t="s">
        <v>10</v>
      </c>
      <c r="C10" s="97" t="s">
        <v>48</v>
      </c>
      <c r="D10" s="98"/>
      <c r="E10" s="9" t="s">
        <v>5</v>
      </c>
      <c r="F10" s="4">
        <v>34</v>
      </c>
      <c r="G10" s="71">
        <v>1</v>
      </c>
      <c r="H10" s="71">
        <v>1</v>
      </c>
      <c r="I10" s="72">
        <v>1</v>
      </c>
    </row>
    <row r="11" spans="1:9" ht="95.25" customHeight="1" thickBot="1">
      <c r="A11" s="104"/>
      <c r="B11" s="26" t="s">
        <v>53</v>
      </c>
      <c r="C11" s="97" t="s">
        <v>75</v>
      </c>
      <c r="D11" s="98"/>
      <c r="E11" s="9" t="s">
        <v>5</v>
      </c>
      <c r="F11" s="4">
        <v>34</v>
      </c>
      <c r="G11" s="71">
        <v>1</v>
      </c>
      <c r="H11" s="71">
        <v>1</v>
      </c>
      <c r="I11" s="72">
        <v>1</v>
      </c>
    </row>
    <row r="12" spans="1:9" ht="68.25" customHeight="1" thickBot="1">
      <c r="A12" s="104"/>
      <c r="B12" s="26" t="s">
        <v>6</v>
      </c>
      <c r="C12" s="101" t="s">
        <v>74</v>
      </c>
      <c r="D12" s="102"/>
      <c r="E12" s="9" t="s">
        <v>5</v>
      </c>
      <c r="F12" s="4">
        <v>34</v>
      </c>
      <c r="G12" s="71">
        <v>1</v>
      </c>
      <c r="H12" s="71">
        <v>1</v>
      </c>
      <c r="I12" s="72">
        <v>1</v>
      </c>
    </row>
    <row r="13" spans="1:9" ht="16.5" thickBot="1">
      <c r="A13" s="86" t="s">
        <v>16</v>
      </c>
      <c r="B13" s="87"/>
      <c r="C13" s="87"/>
      <c r="D13" s="87"/>
      <c r="E13" s="88"/>
      <c r="F13" s="16">
        <v>102</v>
      </c>
      <c r="G13" s="16">
        <v>3</v>
      </c>
      <c r="H13" s="16">
        <v>3</v>
      </c>
      <c r="I13" s="16">
        <v>3</v>
      </c>
    </row>
    <row r="14" spans="1:9" ht="16.5" thickBot="1">
      <c r="A14" s="86" t="s">
        <v>16</v>
      </c>
      <c r="B14" s="87"/>
      <c r="C14" s="87"/>
      <c r="D14" s="87"/>
      <c r="E14" s="88"/>
      <c r="F14" s="16">
        <v>170</v>
      </c>
      <c r="G14" s="16">
        <f>G9+G13</f>
        <v>5</v>
      </c>
      <c r="H14" s="16">
        <f>H9+H13</f>
        <v>5</v>
      </c>
      <c r="I14" s="16">
        <f>I9+I13</f>
        <v>5</v>
      </c>
    </row>
    <row r="15" spans="1:9" ht="16.5" thickBot="1">
      <c r="A15" s="89" t="s">
        <v>21</v>
      </c>
      <c r="B15" s="90"/>
      <c r="C15" s="90"/>
      <c r="D15" s="90"/>
      <c r="E15" s="90"/>
      <c r="F15" s="90"/>
      <c r="G15" s="90"/>
      <c r="H15" s="90"/>
      <c r="I15" s="90"/>
    </row>
    <row r="16" spans="1:9" ht="60">
      <c r="A16" s="17"/>
      <c r="B16" s="24"/>
      <c r="C16" s="91"/>
      <c r="D16" s="92"/>
      <c r="E16" s="14"/>
      <c r="F16" s="18" t="s">
        <v>28</v>
      </c>
      <c r="G16" s="93" t="s">
        <v>22</v>
      </c>
      <c r="H16" s="93"/>
      <c r="I16" s="94"/>
    </row>
    <row r="17" spans="1:9" ht="138" customHeight="1">
      <c r="A17" s="95" t="s">
        <v>30</v>
      </c>
      <c r="B17" s="73" t="s">
        <v>7</v>
      </c>
      <c r="C17" s="97" t="s">
        <v>8</v>
      </c>
      <c r="D17" s="98"/>
      <c r="E17" s="2" t="s">
        <v>9</v>
      </c>
      <c r="F17" s="4">
        <v>8</v>
      </c>
      <c r="G17" s="79" t="s">
        <v>23</v>
      </c>
      <c r="H17" s="79"/>
      <c r="I17" s="80"/>
    </row>
    <row r="18" spans="1:9" ht="63">
      <c r="A18" s="95"/>
      <c r="B18" s="99" t="s">
        <v>10</v>
      </c>
      <c r="C18" s="99" t="s">
        <v>11</v>
      </c>
      <c r="D18" s="99"/>
      <c r="E18" s="2" t="s">
        <v>12</v>
      </c>
      <c r="F18" s="4">
        <v>10</v>
      </c>
      <c r="G18" s="79" t="s">
        <v>23</v>
      </c>
      <c r="H18" s="79"/>
      <c r="I18" s="80"/>
    </row>
    <row r="19" spans="1:9" ht="47.25">
      <c r="A19" s="95"/>
      <c r="B19" s="99"/>
      <c r="C19" s="99"/>
      <c r="D19" s="99"/>
      <c r="E19" s="2" t="s">
        <v>13</v>
      </c>
      <c r="F19" s="4">
        <v>34</v>
      </c>
      <c r="G19" s="79" t="s">
        <v>26</v>
      </c>
      <c r="H19" s="79"/>
      <c r="I19" s="80"/>
    </row>
    <row r="20" spans="1:9" ht="47.25">
      <c r="A20" s="95"/>
      <c r="B20" s="99"/>
      <c r="C20" s="99"/>
      <c r="D20" s="99"/>
      <c r="E20" s="2" t="s">
        <v>14</v>
      </c>
      <c r="F20" s="4">
        <v>2</v>
      </c>
      <c r="G20" s="79" t="s">
        <v>24</v>
      </c>
      <c r="H20" s="79"/>
      <c r="I20" s="80"/>
    </row>
    <row r="21" spans="1:9" ht="38.25" customHeight="1" thickBot="1">
      <c r="A21" s="95"/>
      <c r="B21" s="99"/>
      <c r="C21" s="99"/>
      <c r="D21" s="99"/>
      <c r="E21" s="2" t="s">
        <v>15</v>
      </c>
      <c r="F21" s="4">
        <v>1</v>
      </c>
      <c r="G21" s="79" t="s">
        <v>25</v>
      </c>
      <c r="H21" s="79"/>
      <c r="I21" s="80"/>
    </row>
    <row r="22" spans="1:9" ht="16.5" thickBot="1">
      <c r="A22" s="74" t="s">
        <v>16</v>
      </c>
      <c r="B22" s="75"/>
      <c r="C22" s="75"/>
      <c r="D22" s="75"/>
      <c r="E22" s="75"/>
      <c r="F22" s="16">
        <f>SUM(F17:F21)</f>
        <v>55</v>
      </c>
      <c r="G22" s="76"/>
      <c r="H22" s="77"/>
      <c r="I22" s="78"/>
    </row>
    <row r="23" spans="1:9" ht="16.5" thickBot="1">
      <c r="A23" s="74" t="s">
        <v>17</v>
      </c>
      <c r="B23" s="75"/>
      <c r="C23" s="75"/>
      <c r="D23" s="75"/>
      <c r="E23" s="75"/>
      <c r="F23" s="16">
        <v>157</v>
      </c>
      <c r="G23" s="76"/>
      <c r="H23" s="77"/>
      <c r="I23" s="78"/>
    </row>
    <row r="24" spans="1:9" ht="15.75">
      <c r="A24" s="8"/>
      <c r="B24" s="8"/>
      <c r="C24" s="8"/>
      <c r="D24" s="8"/>
      <c r="E24" s="8"/>
      <c r="F24" s="8"/>
      <c r="G24" s="8"/>
      <c r="H24" s="8"/>
      <c r="I24" s="8"/>
    </row>
    <row r="25" spans="1:9" ht="15.75">
      <c r="A25" s="1"/>
      <c r="B25" s="6"/>
      <c r="C25" s="6"/>
      <c r="D25" s="6"/>
      <c r="E25" s="6"/>
      <c r="F25" s="6"/>
      <c r="G25" s="6"/>
      <c r="H25" s="6"/>
      <c r="I25" s="6"/>
    </row>
    <row r="26" spans="1:9" ht="15.75">
      <c r="A26" s="1"/>
      <c r="B26" s="6"/>
      <c r="C26" s="6"/>
      <c r="D26" s="6"/>
      <c r="E26" s="6"/>
      <c r="F26" s="6"/>
      <c r="G26" s="6"/>
      <c r="H26" s="6"/>
      <c r="I26" s="6"/>
    </row>
    <row r="27" spans="1:9" ht="15.75">
      <c r="A27" s="6"/>
      <c r="B27" s="6"/>
      <c r="C27" s="6"/>
      <c r="D27" s="6"/>
      <c r="E27" s="6"/>
      <c r="F27" s="6"/>
      <c r="G27" s="6"/>
      <c r="H27" s="6"/>
      <c r="I27" s="6"/>
    </row>
    <row r="28" spans="1:9" ht="15.75">
      <c r="A28" s="6"/>
      <c r="B28" s="6"/>
      <c r="C28" s="6"/>
      <c r="D28" s="6"/>
      <c r="E28" s="6"/>
      <c r="F28" s="6"/>
      <c r="G28" s="6"/>
      <c r="H28" s="6"/>
      <c r="I28" s="6"/>
    </row>
    <row r="29" spans="1:9" ht="15.75">
      <c r="A29" s="6"/>
      <c r="B29" s="6"/>
      <c r="C29" s="6"/>
      <c r="D29" s="6"/>
      <c r="E29" s="6"/>
      <c r="F29" s="6"/>
      <c r="G29" s="6"/>
      <c r="H29" s="6"/>
      <c r="I29" s="6"/>
    </row>
  </sheetData>
  <mergeCells count="34">
    <mergeCell ref="A23:E23"/>
    <mergeCell ref="G23:I23"/>
    <mergeCell ref="C11:D11"/>
    <mergeCell ref="G20:I20"/>
    <mergeCell ref="G21:I21"/>
    <mergeCell ref="A22:E22"/>
    <mergeCell ref="G22:I22"/>
    <mergeCell ref="A15:I15"/>
    <mergeCell ref="C16:D16"/>
    <mergeCell ref="G16:I16"/>
    <mergeCell ref="A17:A21"/>
    <mergeCell ref="C17:D17"/>
    <mergeCell ref="G17:I17"/>
    <mergeCell ref="B18:B21"/>
    <mergeCell ref="C18:D21"/>
    <mergeCell ref="G18:I18"/>
    <mergeCell ref="G19:I19"/>
    <mergeCell ref="A10:A12"/>
    <mergeCell ref="C10:D10"/>
    <mergeCell ref="C12:D12"/>
    <mergeCell ref="A13:E13"/>
    <mergeCell ref="A14:E14"/>
    <mergeCell ref="F2:I2"/>
    <mergeCell ref="F3:I3"/>
    <mergeCell ref="A9:E9"/>
    <mergeCell ref="A2:A4"/>
    <mergeCell ref="B2:B4"/>
    <mergeCell ref="C2:D4"/>
    <mergeCell ref="E2:E4"/>
    <mergeCell ref="A5:I5"/>
    <mergeCell ref="A6:I6"/>
    <mergeCell ref="A7:A8"/>
    <mergeCell ref="C7:D7"/>
    <mergeCell ref="C8:D8"/>
  </mergeCells>
  <pageMargins left="0.23622047244094491" right="0.23622047244094491" top="0.74803149606299213" bottom="0.15748031496062992" header="0.31496062992125984" footer="0.11811023622047245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5 а кл </vt:lpstr>
      <vt:lpstr>6кл</vt:lpstr>
      <vt:lpstr>7кл</vt:lpstr>
      <vt:lpstr>8 акл</vt:lpstr>
      <vt:lpstr>9 кл</vt:lpstr>
      <vt:lpstr>10 кл.</vt:lpstr>
      <vt:lpstr>11кл.</vt:lpstr>
      <vt:lpstr>5бкл.</vt:lpstr>
      <vt:lpstr>'10 кл.'!Область_печати</vt:lpstr>
      <vt:lpstr>'5бкл.'!Область_печати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2019-09-05T11:04:28Z</dcterms:modified>
</cp:coreProperties>
</file>